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19420" windowHeight="9420" activeTab="1"/>
  </bookViews>
  <sheets>
    <sheet name="项目支出绩效自评--10" sheetId="7" r:id="rId1"/>
    <sheet name="项目支出绩效自评--11" sheetId="6" r:id="rId2"/>
    <sheet name="项目支出绩效自评--12" sheetId="3" r:id="rId3"/>
    <sheet name="项目支出绩效自评--13" sheetId="4" r:id="rId4"/>
    <sheet name="项目支出绩效自评--14" sheetId="5" r:id="rId5"/>
  </sheets>
  <calcPr calcId="124519"/>
</workbook>
</file>

<file path=xl/calcChain.xml><?xml version="1.0" encoding="utf-8"?>
<calcChain xmlns="http://schemas.openxmlformats.org/spreadsheetml/2006/main">
  <c r="I39" i="6"/>
  <c r="I22"/>
  <c r="I21"/>
  <c r="I20"/>
  <c r="I19"/>
  <c r="I18"/>
  <c r="I17"/>
  <c r="I16"/>
  <c r="I15"/>
  <c r="I14"/>
  <c r="H13"/>
  <c r="I13" s="1"/>
  <c r="G13"/>
  <c r="F13"/>
  <c r="E13"/>
</calcChain>
</file>

<file path=xl/sharedStrings.xml><?xml version="1.0" encoding="utf-8"?>
<sst xmlns="http://schemas.openxmlformats.org/spreadsheetml/2006/main" count="685" uniqueCount="279">
  <si>
    <t>绩效指标</t>
  </si>
  <si>
    <t>指标性质</t>
  </si>
  <si>
    <t>指标值</t>
  </si>
  <si>
    <t>度量单位</t>
  </si>
  <si>
    <t>实际完成值</t>
  </si>
  <si>
    <t>偏差原因分析及改进措施</t>
  </si>
  <si>
    <t>二级指标</t>
  </si>
  <si>
    <t>三级指标</t>
  </si>
  <si>
    <t>实际完成情况</t>
  </si>
  <si>
    <t>备注：1.涉密部门和涉密信息按保密规定不公开。</t>
  </si>
  <si>
    <t xml:space="preserve">      2.一级指标包含产出指标、效益指标、满意度指标，二级指标和三级指标根据项目实际情况设置。</t>
  </si>
  <si>
    <t>编制单位：</t>
  </si>
  <si>
    <t>金额单位：万元</t>
  </si>
  <si>
    <t/>
  </si>
  <si>
    <t>项目支出绩效自评表</t>
  </si>
  <si>
    <t>公开12表</t>
  </si>
  <si>
    <t>云南省农业科学院生物技术与种质资源研究所</t>
  </si>
  <si>
    <t>项目名称</t>
  </si>
  <si>
    <t>云南省农作物种质资源库圃（库）保育能力建设专项经费</t>
  </si>
  <si>
    <t>主管部门</t>
  </si>
  <si>
    <t>云南省农科院</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</si>
  <si>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</si>
  <si>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</si>
  <si>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</si>
  <si>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</si>
  <si>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</si>
  <si>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</si>
  <si>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</si>
  <si>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</si>
  <si>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</si>
  <si>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</si>
  <si>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</si>
  <si>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</si>
  <si>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</si>
  <si>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</si>
  <si>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三年实施项目后，农业种质资源保存量达到6万份，十四五末达到10万份。精准鉴定评价1500份，对外提供应用1500份。</t>
  </si>
  <si>
    <t>农业种质资源保存量达到3万份，构建2个高标准科研平台，资源精准鉴定评价数完成1300份，对外共享资源大于800份。</t>
  </si>
  <si>
    <t>项目支出绩效指标表</t>
  </si>
  <si>
    <t xml:space="preserve">年度指标值 </t>
  </si>
  <si>
    <t>一级
指标</t>
  </si>
  <si>
    <t>产出指标</t>
  </si>
  <si>
    <t>数量指标</t>
  </si>
  <si>
    <t>新增资源繁殖入库份数</t>
  </si>
  <si>
    <t>&gt;=</t>
  </si>
  <si>
    <t>保存农业微生物资源数</t>
  </si>
  <si>
    <t>购置仪器设备数</t>
  </si>
  <si>
    <t>=</t>
  </si>
  <si>
    <t>提升完善种质库面积（墙体和地面）</t>
  </si>
  <si>
    <t>构建高标准科研平台数</t>
  </si>
  <si>
    <t>资源精准鉴定评价数</t>
  </si>
  <si>
    <t>繁殖更新与对外共享资源数</t>
  </si>
  <si>
    <t>库圃资源保存总数</t>
  </si>
  <si>
    <t>建立资源数据库</t>
  </si>
  <si>
    <t>发表论文数</t>
  </si>
  <si>
    <t>培养博士后、博士、硕士研究生</t>
  </si>
  <si>
    <t>效益指标</t>
  </si>
  <si>
    <t>社会效益指标</t>
  </si>
  <si>
    <t>开放大型仪器设备数</t>
  </si>
  <si>
    <t>种质库、野生稻圃、微生物库等开放参观、科普等参观展示人次数</t>
  </si>
  <si>
    <t>满意度指标</t>
  </si>
  <si>
    <t>服务对象满意度指标</t>
  </si>
  <si>
    <t>资源受益对象满意度</t>
  </si>
  <si>
    <t>从事相关工作科员人员满意度</t>
  </si>
  <si>
    <t>其他需要说明的事项</t>
  </si>
  <si>
    <t>总分</t>
  </si>
  <si>
    <t>总分值</t>
  </si>
  <si>
    <t>总得分</t>
  </si>
  <si>
    <t>自评等级</t>
  </si>
  <si>
    <t>优</t>
  </si>
  <si>
    <t>备注：1.其他资金：请在“其他需要说明的事项”栏注明资金来源。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
      3.分值：原则上预算执行率10分，产出指标总分50分，效益指标总分30分，满意度指标总分10分。
      4.自评等级：划分为4档，100-90（含）分为优、90-80（含）分为良、80-60（含）分为中、60分以下为差，系统将根据得分情况
      自动生成自评等级。</t>
  </si>
  <si>
    <t>公开13表</t>
  </si>
  <si>
    <t>2021年生物所科技创新及成果转化研究应用项目专项经费</t>
  </si>
  <si>
    <t>2021-2023年生物所实施各级各类项目的总体绩效目标是：按照各个项目任务书和年度实施计划的要求，完成各个项目3年的具体研究内容，并通过项目实施获得一系列的研究成果。具体是发表研究论文180篇，其中SCI论文30篇，核心期刊论文135篇；积极申报专利，并获得专利授权7项；出版专著3部；积极申报品种权、标准；参加国内外学术交流共计140人次；新增资源收集保存1500份；</t>
  </si>
  <si>
    <t>发表研究论文180篇，其中SCI论文30篇，核心期刊论文135篇；积极申报专利，并获得专利授权7项；出版专著3部；积极申报品种权、标准；参加国内外学术交流共计140人次；新增资源收集保存1500份。</t>
  </si>
  <si>
    <t>建设示范基地</t>
  </si>
  <si>
    <t>个/亩</t>
  </si>
  <si>
    <t>发放技术资料数</t>
  </si>
  <si>
    <t>份</t>
  </si>
  <si>
    <t>专利数</t>
  </si>
  <si>
    <t>个</t>
  </si>
  <si>
    <t>制订标准数</t>
  </si>
  <si>
    <t>项</t>
  </si>
  <si>
    <t>高级及以上职称研究人员参加数量</t>
  </si>
  <si>
    <t>人</t>
  </si>
  <si>
    <t>科研论文数</t>
  </si>
  <si>
    <t>篇</t>
  </si>
  <si>
    <t>质量指标</t>
  </si>
  <si>
    <t>技术培训完成率</t>
  </si>
  <si>
    <t>%</t>
  </si>
  <si>
    <t>项目验收合格率</t>
  </si>
  <si>
    <t>国家发明专利    授权数</t>
  </si>
  <si>
    <t>高等级论文发表数</t>
  </si>
  <si>
    <t>经济效益指标</t>
  </si>
  <si>
    <t>带动收入增加</t>
  </si>
  <si>
    <t>元</t>
  </si>
  <si>
    <t>新增产值增加</t>
  </si>
  <si>
    <t>万元</t>
  </si>
  <si>
    <t>人才培养数</t>
  </si>
  <si>
    <t>产学研合作单位数</t>
  </si>
  <si>
    <t>可持续影响指标</t>
  </si>
  <si>
    <t>示范推广数量</t>
  </si>
  <si>
    <t>亩/个</t>
  </si>
  <si>
    <t>科研成果总体满意度</t>
  </si>
  <si>
    <t>公开14表</t>
  </si>
  <si>
    <t>省农科院高原特色农业专家服务小院专项经费</t>
  </si>
  <si>
    <t>项目通过派出一批专家，组建一个服务团队，筛选集成一批成果，研发一批特色产品，培养一支兼具“省+州+县+乡+村”产业支撑队伍，培育一个主导产业，打造一片产值高、效益好的样板田，形成一个高效的科技成果服务体系，提炼一批可复制的产业支撑模式供全省应用，科技支撑云南高原特色农业发展。该项目整合集成全院的项目、人才、资金等各类科技资源，把科研和成果转化紧密结合，集中力量，全面推进，通过3年的建设，最终建立30个专家服务小院。</t>
  </si>
  <si>
    <t>2021年集成全院的项目、人才、资金等各类科技资源，把科研和成果转化紧密结合，派出带头专家5名，组建了5只优质服务团队，研发了特色农产品5项，打造出了一片产值高、效益好的样板田。</t>
  </si>
  <si>
    <t>派出带头专家</t>
  </si>
  <si>
    <t>组建服务团队</t>
  </si>
  <si>
    <t>集成新品种新技术成果</t>
  </si>
  <si>
    <t>研发特色农产品</t>
  </si>
  <si>
    <t>培育县域特色产业</t>
  </si>
  <si>
    <t>打造产值高、效益好的样板田</t>
  </si>
  <si>
    <t>处</t>
  </si>
  <si>
    <t>培养地方科技带头人及本土产业能人</t>
  </si>
  <si>
    <t>提炼产业支撑发展模式</t>
  </si>
  <si>
    <t>服务区域满意度</t>
  </si>
  <si>
    <t>部门整体支出绩效自评情况</t>
  </si>
  <si>
    <t>部门：云南省农业科学院生物技术与种质资源研究所</t>
  </si>
  <si>
    <t>公开10表</t>
  </si>
  <si>
    <t>一、部门基本情况</t>
  </si>
  <si>
    <t>（一）部门概况</t>
  </si>
  <si>
    <t xml:space="preserve">云南省农业科学院生物技术与种质资源研究所(以下简称“省农科院生物所”)是我国南方高原地区特色农业生物资源的生物技术研究、开发、国内外合作交流及人才培养基地。目前已形成了农作物资源保护生物学、农作物资源分子生物学、应用植物病毒学、农作物生物技术育种、保健食品作物研究与应用、特色食药用菌研究与应用6个特色优势学科方向。所内建有农业部西南作物基因资源与种质创制重点实验室、北京大学-云南省农业生物技术联合实验室（省院省校合作）、农业农村部西南作物资源繁殖更新基地、农业农村部云南稻种资源科学观测实验站、农业农村部转基因检测室（昆明）、云南省农业生物技术重点实验室、云南省稻种材料工程技术研究中心、云南省农业科学院农作物品种资源站
2021年度，纳入本部门绩效自评范围的独立核算单位共 1个，为云南省农业科学院生物技术与种质资源研究所。全所编制117人，年末实有人数109人，全部为在职人员，较上年105人增加4人，形成原因：退休2人，调入职工2人，新入职4人。
</t>
    <phoneticPr fontId="5" type="noConversion"/>
  </si>
  <si>
    <t>（二）部门绩效目标的设立情况</t>
  </si>
  <si>
    <t xml:space="preserve">2021年，我单位从履职效益、预算配置、预算执行、预算管理4方面设置了部门整体支出绩效目标。
1.履职效益。包括完成及时率、经济效益、社会效益、生态效益等绩效指标。
2.部门预算配置。包括在职人员控制率、“三公经费”变动率、重点项目支出率等绩效指标。
3.预算执行。包括公用经费控制率、结转结余控制率、预算执行率等绩效指标。
4.预算管理。包括管理制度健全、信息公开及时完整、资金使用合规性等绩效指标。
</t>
    <phoneticPr fontId="5" type="noConversion"/>
  </si>
  <si>
    <t>（三）部门整体收支情况</t>
  </si>
  <si>
    <t xml:space="preserve">2021年度收入总计5,418.52万元，比上年度5,793.66万元减少375.14 万元，减幅6.48%，其中：财政拨款收入3,951.38万元，比上年度3,179.36万元增加772.02 万元，增幅24.28%，事业收入1,454.06万元，比上年度855.41万元增加598.65 万元，增幅68.98%，其他收入13.08 万元，比上年度113.07万元减少99.99 万元，减幅88.43%。
2021年度支出总计5,294.13万元，，比上年度4,488.66万元增加805.47万元，增幅17.94%，其中：工资福利支出2,024.33 万元，比上年度1,975.55万元增加48.78万元，增幅2.47%，商品和服务支出1,912.94 万元，比上年度1,793.82万元，增加119.12 万元，增幅6.64%，对个人和家庭补助支出10.12万元，比上年度9.46万元，增加0.66 万元 ，增幅6.98%。资本性支出1,346.73万元，比上年度709.84万元，增加636.89 万元，增幅89.72%。
</t>
    <phoneticPr fontId="5" type="noConversion"/>
  </si>
  <si>
    <t>（四）部门预算管理制度建设情况</t>
  </si>
  <si>
    <t>本单位严格按照主管单位相关管理方法进行部门预算管理，适用的办法为《云南省农业科学院预算绩效管理暂行办法》、《云南省农业科学院预算绩效管理工作考核办法》和《云南省农业科学院预算绩效跟踪办法》。</t>
    <phoneticPr fontId="5" type="noConversion"/>
  </si>
  <si>
    <t>（五）严控“三公经费”支出情况</t>
  </si>
  <si>
    <t xml:space="preserve">“三公”经费预算数12.98万元，“三公”经费决算数2.12万元，预决算差异率-83.70%，公务用车运行维护费预算数8.89万元，决算数1.98万元，预决算差异率-77.73%，公务接待费预算数4.09万元，决算数0.14万元，预决算差异率-96.68%，主要原因是：严格执行省级行政事业单位公务用车定点保险、定点维修、定点加油的相关规定，进一步规范公务用车管理，坚决杜绝公车私用，严格遵守厉行节约，严控三公经费。
“三公”经费决算数2.12万元，比上年增加7.50%，公务用车运行维护费决算数1.98万元，比上年增加27.55%，主要原因是：我单位公务用车保有量1量，车龄较大，2021年维修频率较上年增加，导致维修费增加。我单位将继续严格执行省级行政事业单位公务用车定点保险、定点维修、定点加油的相关规定，进一步规范公务用车管理，坚决杜绝公车私用，严格遵守厉行节约，严控三公经费。公务接待费决算数0.14万元，比上年减少67.38%，主要原因是：认真执行中央八项规定，严格遵守厉行节约，控制公务接待规模，严禁超标准、超范围接待。
</t>
    <phoneticPr fontId="5" type="noConversion"/>
  </si>
  <si>
    <t>二、绩效自评工作情况</t>
  </si>
  <si>
    <t>（一）绩效自评的目的</t>
  </si>
  <si>
    <r>
      <t>202</t>
    </r>
    <r>
      <rPr>
        <sz val="11"/>
        <color indexed="8"/>
        <rFont val="宋体"/>
        <family val="3"/>
        <charset val="134"/>
      </rPr>
      <t>1</t>
    </r>
    <r>
      <rPr>
        <sz val="11"/>
        <color indexed="8"/>
        <rFont val="宋体"/>
        <family val="3"/>
        <charset val="134"/>
      </rPr>
      <t>年，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r>
    <phoneticPr fontId="5" type="noConversion"/>
  </si>
  <si>
    <t>（二）自评组织过程</t>
  </si>
  <si>
    <t>1.前期准备</t>
  </si>
  <si>
    <t>2022年2月28日接上级主管部门《关于开展2021年度部门整体支出和项目支出绩效自评的通知（〔2022〕—10）号》，认真组织财务科再次学习绩效自评相关政策文件，明确了绩效自评的重要性，严肃了做好绩效自评相关工作的态度。明确了评价对象、评价目的、评价内容、评价依据、评价组织实施方式等内容。</t>
    <phoneticPr fontId="5" type="noConversion"/>
  </si>
  <si>
    <t>2.组织实施</t>
  </si>
  <si>
    <t xml:space="preserve">2022年3月1日，按照评价组织实施方式将自评内容分别分工到科管科和各个项目实施团队。
2022年3月6日，将收回的各团队自评材料进行汇总评级，分析总结，查找问题，反馈问题。
2022年3月7日，财务科根据参考提纲撰写绩效自评报告。
</t>
    <phoneticPr fontId="5" type="noConversion"/>
  </si>
  <si>
    <t>三、评价情况分析及综合评价结论</t>
  </si>
  <si>
    <t xml:space="preserve">2021年圆满完成科技创新年度任务目标：14个分项指标，超额完成的达12项，部分指标大幅超额完成。其中，新增合同经费和到位经费分别完成任务量的320%和117%，专利授权完成238%，SCI论文完成120%，专著完成200%。
（1）项目争取显著提升。新增科技部重点研发专项、国家自然科学基金、省重大科技专项和种业联合实验室等项目共计52项，新增项目合同经费3974.72万元，各类项目到位经费2401.23万元，创下了新增项目经费和到位项目经费新高，为今后取得科技创新突破性成果奠定了良好基础。
（2）知识产权成绩斐然
发表论文83篇，其中SCI收录24篇（影响因子10以上SCI论文1篇，影响因子5至10之间的SCI论文5篇，影响因子2至5之间的SCI论文13篇，核心期刊55篇）；出版专著6部；申报专利14项，获得发明专利授权7项、实用新型专利授权9项；申请水稻及大麦新品种权10项，通过省级白肉灵芝鉴评品种4个，珠芽魔芋品种2个，鉴定荞麦新品种2个；审定标准2项，申请云南省地方标准1项。
（3）资源收集稳步推进
作为院内主要责任和执行单位，启动全国第三次农作物资源普查工作，并完成新收集资源4284份，入库保存2139份，完成年度系统调查3个县任务目标；组织推荐13份云南优特异资源参加全国评选，其中1份获全国优特异资源。
（4）积极申报科技成果奖励
申报省科技成果奖4项，其中作为第一完成单位组织鉴定、评价和申报2021年云南省科技进步奖二等奖2项、三等奖1项（已公示获奖）；作为第二参加单位参与申报2021年云南省科技进步奖二等奖1项（已公示获奖）。
（5）学术交流日益活跃
各创新团队按照计划每月举办一次学术交流活动；主办“2021年生物所及省部重点实验室学术年会”、“云南省基层人才对口培养下沉帮扶培养试点项目集中培训会议”、“农作物种质资源图像采集技术培训会”、“荞麦、燕麦及藜麦新品种成果推介会”、“林下魔芋种植现场培训会”；承办“盘龙高原特色食用菌新产业链激活暨科技人才专题交流会”。
特别是，邀请中国科学院、中国农科院、北京大学、清华大学、中国农大、华中农大、四川农大、江西农科院、云南省农业厅等省内外著名专家做学术报告，组织97人次并提交报告15个参加国内学术交流会，科技培训1371人次，克服疫情举办的多次视频学术交流效果良好。
</t>
    <phoneticPr fontId="5" type="noConversion"/>
  </si>
  <si>
    <t>四、存在的问题和整改情况</t>
  </si>
  <si>
    <t xml:space="preserve">（一）省纪委省监委驻省农业农村厅纪检监察组纪检监察建议反馈问题四：有的院属研究所财务管理不够规范，执行财经纪律和财经制度不到位。未严格执行《云南省省级机关差旅费管理办法》等文件规定，未认真贯彻落实财务“一支笔”审批制度，财务人员监督、审核把关不严，存在违规报销差旅费、违规发放慰问费、大额资金报销手续不规范等问题。
整改情况：财务人员严把审核报销关，首先是要把好“意识关”，通过学习领导讲话、典型案例，认清使命、坚定信心，知责于心、担责于身、履责于行，打造政治素质高、忠诚干净担当、专业化能力强的财务队伍。其次，是要把好“制度关”，各职能部门要不“越位”、不“缺位”、不“错位”，按照我单位内部控制手册，财务管理办法规定的审批制度执行报销审核，认真贯彻落实财务“一支笔”审批制度；制度的生命力在于执行。会计人员通过不断地学习《预算法》、《政府会计制度》、《云南省省级机关差旅费管理办法》、《云南省农业科学院差旅费管理办法》、《中共云南省农业科学院生物技术与种质资源研究所委员会“三重一大”决策制度》等相关规定，真正学懂悟透，深学笃行，拿出“一竿子插到底”的决心，排除执行干扰、解决制度梗阻的问题。还要把好“核查关”，以此次整改为契机，将内部监督工作常态化，定期组织监督人员集中核查财务票据，并将整改责任落实到具体科室、报账人员。及时发现问题，堵住漏洞，防范于未然。
（二）云南省农业科学院办公室开展2021年度财务监督检查工作的问题反馈。
1.单位选用会计政策、会计估计无明确依据。
整改情况：2019年按照政府会计制度进行会计核算以来，我单位出台了《云南省农业科学院生物技术与种质资源研究所关于固定资产折旧年限、折旧方法、折旧计提时点的通知》，对固定资产的会计估计进行了明确。对于其他业务层面的会计政策和会计估计，未能及时形成书面依据，我单位将认真学习《政府会计》和相关制度解释，针对各个业务类型尽快选用科学合理的会计政策，出台我单位会计估计的依据。
2.未能严格按照政府会计准则制度的规定，对单位发生的经济业务事项，以权责发生制为基础进行财务会计核算。
整改情况：我单位再次深入学习了《政府会计》制度，深刻领会“双基础”、“双分录”、“双报告”的核算要求，以权责发生制为基础开展财务会计日常核算，确保收入、费用的确认与权利义务的发生相匹配。
3.部分费用报销不及时，存在跨期报账问题。
整改情况：更加严格按照《云南省农业科学院生物技术与种质资源研究所财务及资金管理办法》的要求开展日常报销审核工作，凡开具时间超过三个月的票据，一律不予报销。
</t>
    <phoneticPr fontId="5" type="noConversion"/>
  </si>
  <si>
    <t>五、绩效自评结果应用</t>
  </si>
  <si>
    <t>为加强财政支出管理，增强资金绩效理念，合理配置公共资源，强化资金管理水平，提高资金使用效益，我单位十分重视财政绩效评价结果应用工作。项目执行完毕后，要求项目负责人对执行的项目进行绩效评价，由我单位预算绩效管理工作组对每个项目资金绩效情况审核，对出现问题的部门及时提出整改。严格执行我院出台的绩效管理和考核办法中明确的绩效问责机制，将绩效评价结果作为年度考核的重要依据。</t>
    <phoneticPr fontId="5" type="noConversion"/>
  </si>
  <si>
    <t>六、主要经验及做法</t>
  </si>
  <si>
    <t xml:space="preserve">（一）加强财务、资金、预决算及会计等相关制度学习，充分认识全面实施预算绩效管理是推进国家治理体系和治理能力现代化的内在要求，是深化财税体制改革、建立现代财政制度的重要内容，是优化财政资源配置、提升公共服务质量的关键举措。
（二）加强预算绩效管理组织领导，完善本单位预决算管理领导小组日常管理制度，建立健全部门预算绩效管理工作制度，落实本单位所辖部门内部绩效管理人员和责任，统筹部门预算资金，落实部门预算绩效管理必要经费，推进部门预算绩效管理工作。
（三）加强业务培训，特别是针对《预算法》、《政府会计制度》等学习，规范部门预算收支核算，确保单位所有费用纳入预算管理，保障有预算，有支出，有绩效的工作流程，切实提高部门预算收支管理水平。
（四）充分运用绩效自评结果，根据评价情况，逐步修正绩效指标，通过逐年积累经验，建立更完善、更合理的支出绩效指标体系；探索激励与约束机制，强化评价结果在项目申报和预算编制中的指导应用，对绩效评价结果较好的，应予以表扬、优先支持或继续支持，对绩效评价发现问题、达不到绩效目标或评价结果较差的，积极整改且通过整改使项目实施绩效有较大改善。
</t>
    <phoneticPr fontId="5" type="noConversion"/>
  </si>
  <si>
    <t>七、其他需说明的情况</t>
  </si>
  <si>
    <t>无。</t>
    <phoneticPr fontId="5" type="noConversion"/>
  </si>
  <si>
    <t>2021年度云南省农业科学院生物技术与种质资源研究所部门整体支出绩效自评表</t>
    <phoneticPr fontId="5" type="noConversion"/>
  </si>
  <si>
    <t>部门名称</t>
  </si>
  <si>
    <t>云南省农业科学院生物技术与种质资源研究所</t>
    <phoneticPr fontId="5" type="noConversion"/>
  </si>
  <si>
    <t>内容</t>
  </si>
  <si>
    <t>说明</t>
  </si>
  <si>
    <t>部门总体目标</t>
  </si>
  <si>
    <t>部门职责</t>
  </si>
  <si>
    <t>云南省农业科学院生物技术与种质资源研究所是我国南方高原地区特色农业生物资源的生物技术研究、开发、国内外合作交流及人才培养基地。目前已形成了农作物资源保护生物学、农作物资源分子生物学、应用植物病毒学、农作物生物技术育种、保健食品作物研究与应用、特色食药用菌研究与应用6个特色优势学科方向。所内建有农业部西南作物基因资源与种质创制重点实验室、北京大学-云南省农业生物技术联合实验室（省院省校合作）、农业农村部西南作物资源繁殖更新基地、农业农村部云南稻种资源科学观测实验站、农业农村部转基因检测室（昆明）、云南省农业生物技术重点实验室、云南省稻种材料工程技术研究中心、云南省农业科学院农作物品种资源站。初步建成了云南省种质资源保护与评价体系、优异作物基因资源发掘与生物技术育种以及应用植物病毒学、食药用菌等实验研究技术平台。相关技术平台为院内各研究所及省内外相关研究机构争取承担相关领域国际合作、国家和省各类科技项目提供了设施、设备与实验技术体系支撑。</t>
    <phoneticPr fontId="5" type="noConversion"/>
  </si>
  <si>
    <t>总体绩效目标</t>
  </si>
  <si>
    <t>按照“创新、协调、绿色、开放、共享”发展理念，坚持目标导向与问题导向统筹协调。努力建设现代化的一流的农业科研所，争取省部重点实验室向国家重点实验室培养对象迈进或成为区域农业科技创新中心。力争提升发展成为我国南方高原及面向东南亚、南亚开放的农业生物资源的生物技术研究、开发、人才培养和合作交流的具有重要影响的创新基地，支撑区域支柱产业发展，引领特色生物产业发展，为现代生物农业发展及农民增收作出重要贡献。</t>
    <phoneticPr fontId="5" type="noConversion"/>
  </si>
  <si>
    <t>根据部门职责、中长期规划、省委、省政府要求归纳</t>
  </si>
  <si>
    <t>其他需说明事项</t>
  </si>
  <si>
    <t>无。</t>
    <phoneticPr fontId="31" type="noConversion"/>
  </si>
  <si>
    <t>部门年度目标</t>
  </si>
  <si>
    <t>财年</t>
  </si>
  <si>
    <t>目标</t>
  </si>
  <si>
    <t>2021</t>
  </si>
  <si>
    <t>2021年生物所实施各级各类项目的总体绩效目标是：按照各个项目任务书和年度实施计划的要求，完成各个项目的具体研究内容，并通过项目实施获得一系列的研究成果。具体是发表研究论文180篇，其中SCI论文30篇，核心期刊论文135篇；积极申报专利，并获得专利授权7项；出版专著3部；积极申报品种权、标准；参加国内外学术交流共计140人次；新增资源收集保存1500份。</t>
    <phoneticPr fontId="5" type="noConversion"/>
  </si>
  <si>
    <t>2021年生物所新增项目合同专项经费3974.72万元，年度到位经费2401.23万元，发表研究论文70篇，其中SCI论文24篇，核心期刊论文46篇；积极申报专利，并获得专利授权13项；出版专著3部；获得新品种鉴定6项；参加国内外学术交流共计78人次；新增资源收集保存3213份。</t>
    <phoneticPr fontId="5" type="noConversion"/>
  </si>
  <si>
    <t>部门年度开展的项目情况</t>
  </si>
  <si>
    <t>序号</t>
  </si>
  <si>
    <t>任务名称</t>
  </si>
  <si>
    <t>主要内容</t>
  </si>
  <si>
    <t>项目金额（万元）</t>
  </si>
  <si>
    <t>实际支出金额
（万元）</t>
  </si>
  <si>
    <t>预算执行率%</t>
  </si>
  <si>
    <t>预算执行偏低原因及改进措施</t>
  </si>
  <si>
    <t>总额</t>
  </si>
  <si>
    <t>省本级财政拨款</t>
  </si>
  <si>
    <t>其他资金</t>
  </si>
  <si>
    <t>合计</t>
  </si>
  <si>
    <t>1</t>
  </si>
  <si>
    <t>2021年云南省农科院高原特色农业专家服务小院专项经费</t>
    <phoneticPr fontId="5" type="noConversion"/>
  </si>
  <si>
    <t>1.派出15名带头专家，组建15个服务团队，培养15支兼具“省+州+县+乡+村”产业支撑队伍；2.集成应用新品种新技术成果15个；3.研发特色农产品15个；4.培育15个县域特色产业；5.打造15片产值高、效益好的样板田；6.100名地方科技带头人及本土技术能人；7.提炼10个产业支撑模式。</t>
    <phoneticPr fontId="5" type="noConversion"/>
  </si>
  <si>
    <t>2</t>
  </si>
  <si>
    <t>云南省农作物种质资源库圃（库）保育能力建设专项经费</t>
    <phoneticPr fontId="5" type="noConversion"/>
  </si>
  <si>
    <t>一是改进作物种质库保存条件、提升野生稻资源圃保存条件和新建农业微生物资源库，使种质库资源保存量明显提升；二是建立作物生物资源活力监测研究平台、野生稻精准鉴定评价平台和微生物精细鉴定评价，开展新增和库存资源的鉴定评价，完成资源基本性状鉴定、精准鉴定；微生物分类鉴定等任务；三是扩大作物种质资源库、野生稻圃及微生物库的资源提供能力，通过实施资源数字化应用研究，以数据信息共享带动实物资源提供利用，提高共享能力。</t>
    <phoneticPr fontId="5" type="noConversion"/>
  </si>
  <si>
    <t>3</t>
  </si>
  <si>
    <t>2021年度基层人才对口培养计划经费</t>
    <phoneticPr fontId="5" type="noConversion"/>
  </si>
  <si>
    <t>灵芝品种选育、灵芝早培技术研发、灵芝产品加工研发；勐海县、勐腊县水稻绿色高效栽培技术推广及培训，水稻良种繁育基地建设，勐海香米良种繁育与品牌创建。</t>
    <phoneticPr fontId="5" type="noConversion"/>
  </si>
  <si>
    <t>4</t>
  </si>
  <si>
    <t>2021年农作物种质资源普查及收集行动专项资金</t>
    <phoneticPr fontId="5" type="noConversion"/>
  </si>
  <si>
    <t>为深入贯彻党的十九届五中全会及中央经济工作会议、中央农村工作会议精神，落实中央一号文件关于打好种业翻身仗部署，自2021年起，在全省范围内组织开展农作物种质资源普查，摸清我省农作物种质资源家底。</t>
    <phoneticPr fontId="5" type="noConversion"/>
  </si>
  <si>
    <t>5</t>
  </si>
  <si>
    <t>2020年云南国家高原野生稻种质资源圃项目专项资金</t>
    <phoneticPr fontId="5" type="noConversion"/>
  </si>
  <si>
    <t>总体目标为完成勐海野生稻资源圃、元江野生稻备份圃、昆明野生稻鉴定及保存实验室的建设。主要是根据不同野生稻的保存保护及生长条件，需要在资源圃内建设保存、保护、隔离设施，田间评价、基因型鉴定分析、资源数据采集设施，以及水、电、路基础设施配套；购置生产用农机具和野生稻田间表型鉴定和室内基因型鉴定评价所需仪器设备76台（套）。</t>
    <phoneticPr fontId="5" type="noConversion"/>
  </si>
  <si>
    <t>6</t>
  </si>
  <si>
    <t>2021年高层次人才培养引进专项</t>
    <phoneticPr fontId="5" type="noConversion"/>
  </si>
  <si>
    <t xml:space="preserve">（1）建立高效稳定的类群、菌株和交配型鉴定的分子标记；
（2）完成杨柳田头菇和茶树菇A和B交配基因转化，明确其对交配融合的影响。
</t>
    <phoneticPr fontId="5" type="noConversion"/>
  </si>
  <si>
    <t>7</t>
  </si>
  <si>
    <t>2020年度高层次人才特殊生活补贴专项经费</t>
    <phoneticPr fontId="5" type="noConversion"/>
  </si>
  <si>
    <t>发放15位高层次特殊人才生活补助。</t>
    <phoneticPr fontId="5" type="noConversion"/>
  </si>
  <si>
    <t>8</t>
  </si>
  <si>
    <t>2021年“三区”科技人才支持计划中央补助资金</t>
    <phoneticPr fontId="5" type="noConversion"/>
  </si>
  <si>
    <t>选派科技人员到“三区”县（即我省集中连片特殊困难地区县（市、区）开展科技服务、科技创新创业，积极推动“三区”县科技人员队伍建设，围绕“三区”县支柱产业和特色产业大力引导科技成果的转移和转化，为“三区”县经济社会发展提供有效的科技人才支持和智力服务。</t>
    <phoneticPr fontId="5" type="noConversion"/>
  </si>
  <si>
    <t>9</t>
  </si>
  <si>
    <t>2021年专业技术人才专项培养奖励和管理专项资金</t>
    <phoneticPr fontId="5" type="noConversion"/>
  </si>
  <si>
    <t>确保2名省政府特殊津贴人员奖励经费发放到位。</t>
    <phoneticPr fontId="5" type="noConversion"/>
  </si>
  <si>
    <t>10</t>
  </si>
  <si>
    <t>人才发展（省本级）专项资金-王莉花</t>
    <phoneticPr fontId="5" type="noConversion"/>
  </si>
  <si>
    <t>用于省本级人才发展及培养。</t>
    <phoneticPr fontId="5" type="noConversion"/>
  </si>
  <si>
    <t>11</t>
  </si>
  <si>
    <t>人才发展（省本级）专项资金-张仲凯</t>
    <phoneticPr fontId="5" type="noConversion"/>
  </si>
  <si>
    <t>用于省本级人才发展及培养。</t>
  </si>
  <si>
    <t>12</t>
  </si>
  <si>
    <t>人才发展（省本级）专项资金-张洁-肖素勤</t>
    <phoneticPr fontId="5" type="noConversion"/>
  </si>
  <si>
    <t>13</t>
  </si>
  <si>
    <t>2020年“三区”科技人才支持计划中央补助资金</t>
    <phoneticPr fontId="5" type="noConversion"/>
  </si>
  <si>
    <t>14</t>
  </si>
  <si>
    <t>科技入滇（颜龙安院士工作站）</t>
    <phoneticPr fontId="5" type="noConversion"/>
  </si>
  <si>
    <t>保障颜龙安院士在云南的科技工作所需经费。</t>
    <phoneticPr fontId="5" type="noConversion"/>
  </si>
  <si>
    <t>15</t>
  </si>
  <si>
    <t>乡村振兴发展科技专项资金</t>
    <phoneticPr fontId="5" type="noConversion"/>
  </si>
  <si>
    <t>用于乡村振兴特派团。</t>
    <phoneticPr fontId="5" type="noConversion"/>
  </si>
  <si>
    <t>16</t>
  </si>
  <si>
    <t>乡村振兴发展科技特派员专项资金</t>
    <phoneticPr fontId="5" type="noConversion"/>
  </si>
  <si>
    <t>乡村振兴发展科技特派员6名，每位特派员经费1万元，实地开展农业技术服务，为当地经济社会发展提供有效的科技人才支持和智力服务。</t>
    <phoneticPr fontId="5" type="noConversion"/>
  </si>
  <si>
    <t>17</t>
  </si>
  <si>
    <t>2021年重点实验室经费</t>
    <phoneticPr fontId="5" type="noConversion"/>
  </si>
  <si>
    <t>重点实验室日常运行维护。</t>
    <phoneticPr fontId="5" type="noConversion"/>
  </si>
  <si>
    <t>18</t>
  </si>
  <si>
    <t>省发展和改革委员会牵头项目2021年人才发展专项资金-丁铭</t>
  </si>
  <si>
    <t xml:space="preserve">
1.发表相关研究论文1篇，出版专著1部。
2.研制云南特色农经作物主要病毒检测试剂盒4种，申请相关专利2项。</t>
    <phoneticPr fontId="5" type="noConversion"/>
  </si>
  <si>
    <t>19</t>
  </si>
  <si>
    <t>省发展和改革委员会牵头项目2021年人才发展专项资金-刘光华</t>
    <phoneticPr fontId="5" type="noConversion"/>
  </si>
  <si>
    <t>1.以生产、加工、销售“绿色食品”为导向，开发蔬菜、咖啡、木薯、胡椒等作物产品1个，为云南省深入打造高水平的绿色产业提供技术储备和产品支持；
2.举办科技培训研讨会1场次，培训相关人员50人次以上。</t>
    <phoneticPr fontId="5" type="noConversion"/>
  </si>
  <si>
    <t>20</t>
  </si>
  <si>
    <t>省万人计划青年拔尖人才专项经费-肖素勤</t>
    <phoneticPr fontId="5" type="noConversion"/>
  </si>
  <si>
    <t>云南重要植物资源药用野生稻的种质创新，构建出药用野生稻整个基因组的渗入系库。</t>
    <phoneticPr fontId="5" type="noConversion"/>
  </si>
  <si>
    <t>21</t>
  </si>
  <si>
    <t>省万人计划青年拔尖人才专项经费-张洁</t>
    <phoneticPr fontId="5" type="noConversion"/>
  </si>
  <si>
    <t>研究当前研究热点植物病毒--传毒昆虫互作。</t>
    <phoneticPr fontId="5" type="noConversion"/>
  </si>
  <si>
    <t>22</t>
  </si>
  <si>
    <t>省万人计划青年拔尖人才专项经费-杨雅云</t>
    <phoneticPr fontId="5" type="noConversion"/>
  </si>
  <si>
    <t>利用基因组重测序关联分析法，挖掘国外资源、野生稻及云南地方稻资源中新抗病相关的位点。</t>
    <phoneticPr fontId="5" type="noConversion"/>
  </si>
  <si>
    <t>23</t>
  </si>
  <si>
    <t>2019年专业技术人才专项奖励培养管理经费</t>
    <phoneticPr fontId="5" type="noConversion"/>
  </si>
  <si>
    <t>定向培养博士后专项资金。</t>
    <phoneticPr fontId="5" type="noConversion"/>
  </si>
  <si>
    <t>24</t>
  </si>
  <si>
    <t>2020年中央引导地方科技发展专项资金</t>
    <phoneticPr fontId="5" type="noConversion"/>
  </si>
  <si>
    <t>2020年中央引导地方科技发展专项资金。</t>
    <phoneticPr fontId="5" type="noConversion"/>
  </si>
  <si>
    <t>25</t>
  </si>
  <si>
    <t>基础研究计划</t>
    <phoneticPr fontId="5" type="noConversion"/>
  </si>
  <si>
    <t>该项目根据党的十九大提出的建设科技强国的总体安排部署和云南省委十届四次全会通过的《中共云南省委关于深入学习贯彻党的十九大精神促进云南跨越式发展的决定》中加强创新型云南建设的有关要求，为进一步加强农业科技创新在产业发展中的引领地位，展现省级农业科研机构服务“三农”，助力全省脱贫攻坚。</t>
    <phoneticPr fontId="5" type="noConversion"/>
  </si>
  <si>
    <t>26</t>
  </si>
  <si>
    <t>2021年生物所科技创新及成果转化研究应用项目专项经费（非财政专项汇总项目）</t>
    <phoneticPr fontId="5" type="noConversion"/>
  </si>
  <si>
    <t>部门整体支出绩效指标</t>
  </si>
  <si>
    <t>一级指标</t>
  </si>
  <si>
    <t>6</t>
    <phoneticPr fontId="5" type="noConversion"/>
  </si>
  <si>
    <t>800</t>
    <phoneticPr fontId="5" type="noConversion"/>
  </si>
  <si>
    <r>
      <t>2</t>
    </r>
    <r>
      <rPr>
        <sz val="8"/>
        <color indexed="8"/>
        <rFont val="宋体"/>
        <family val="3"/>
        <charset val="134"/>
      </rPr>
      <t>1</t>
    </r>
    <phoneticPr fontId="5" type="noConversion"/>
  </si>
  <si>
    <t>2</t>
    <phoneticPr fontId="5" type="noConversion"/>
  </si>
  <si>
    <t>27</t>
    <phoneticPr fontId="5" type="noConversion"/>
  </si>
  <si>
    <t>60</t>
    <phoneticPr fontId="5" type="noConversion"/>
  </si>
  <si>
    <t>90</t>
    <phoneticPr fontId="5" type="noConversion"/>
  </si>
  <si>
    <t>100</t>
    <phoneticPr fontId="5" type="noConversion"/>
  </si>
  <si>
    <t>国家发明专利授权数</t>
    <phoneticPr fontId="5" type="noConversion"/>
  </si>
  <si>
    <r>
      <t>2</t>
    </r>
    <r>
      <rPr>
        <sz val="8"/>
        <rFont val="宋体"/>
        <family val="3"/>
        <charset val="134"/>
      </rPr>
      <t>3</t>
    </r>
    <phoneticPr fontId="5" type="noConversion"/>
  </si>
  <si>
    <t>105000</t>
    <phoneticPr fontId="5" type="noConversion"/>
  </si>
  <si>
    <t>8100</t>
    <phoneticPr fontId="5" type="noConversion"/>
  </si>
  <si>
    <t>15</t>
    <phoneticPr fontId="5" type="noConversion"/>
  </si>
  <si>
    <t>10</t>
    <phoneticPr fontId="5" type="noConversion"/>
  </si>
  <si>
    <t>1301000</t>
    <phoneticPr fontId="5" type="noConversion"/>
  </si>
  <si>
    <t>95</t>
    <phoneticPr fontId="5" type="noConversion"/>
  </si>
  <si>
    <t>服务对象满意度</t>
  </si>
  <si>
    <t>科研人员满意度（%）</t>
  </si>
  <si>
    <t>定性指标</t>
  </si>
  <si>
    <t>90%</t>
  </si>
  <si>
    <t>95%</t>
  </si>
  <si>
    <t>被培训农民满意度（%）</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</si>
</sst>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_ * #,##0.00_ ;_ * \-#,##0.00_ ;_ * &quot;&quot;??_ ;_ @_ "/>
  </numFmts>
  <fonts count="35">
    <font>
      <sz val="12"/>
      <name val="宋体"/>
      <charset val="134"/>
    </font>
    <font>
      <sz val="11"/>
      <color indexed="8"/>
      <name val="宋体"/>
      <family val="3"/>
      <charset val="134"/>
    </font>
    <font>
      <sz val="12"/>
      <color indexed="8"/>
      <name val="宋体"/>
      <family val="3"/>
      <charset val="134"/>
    </font>
    <font>
      <b/>
      <sz val="18"/>
      <color indexed="8"/>
      <name val="宋体"/>
      <family val="3"/>
      <charset val="134"/>
    </font>
    <font>
      <b/>
      <sz val="11"/>
      <color indexed="8"/>
      <name val="宋体"/>
      <family val="3"/>
      <charset val="134"/>
    </font>
    <font>
      <sz val="9"/>
      <name val="宋体"/>
      <family val="3"/>
      <charset val="134"/>
    </font>
    <font>
      <sz val="11"/>
      <color indexed="9"/>
      <name val="宋体"/>
      <family val="3"/>
      <charset val="134"/>
    </font>
    <font>
      <u/>
      <sz val="11"/>
      <color indexed="12"/>
      <name val="宋体"/>
      <family val="3"/>
      <charset val="134"/>
    </font>
    <font>
      <b/>
      <sz val="11"/>
      <color indexed="9"/>
      <name val="宋体"/>
      <family val="3"/>
      <charset val="134"/>
    </font>
    <font>
      <sz val="11"/>
      <color indexed="10"/>
      <name val="宋体"/>
      <family val="3"/>
      <charset val="134"/>
    </font>
    <font>
      <u/>
      <sz val="11"/>
      <color indexed="20"/>
      <name val="宋体"/>
      <family val="3"/>
      <charset val="134"/>
    </font>
    <font>
      <b/>
      <sz val="20"/>
      <color indexed="8"/>
      <name val="宋体"/>
      <family val="3"/>
      <charset val="134"/>
    </font>
    <font>
      <sz val="11"/>
      <color rgb="FF3F3F76"/>
      <name val="宋体"/>
      <family val="3"/>
      <charset val="134"/>
    </font>
    <font>
      <b/>
      <sz val="11"/>
      <color rgb="FF3F3F3F"/>
      <name val="宋体"/>
      <family val="3"/>
      <charset val="134"/>
    </font>
    <font>
      <sz val="11"/>
      <color rgb="FF9C6500"/>
      <name val="宋体"/>
      <family val="3"/>
      <charset val="134"/>
    </font>
    <font>
      <sz val="11"/>
      <color rgb="FFFA7D00"/>
      <name val="宋体"/>
      <family val="3"/>
      <charset val="134"/>
    </font>
    <font>
      <i/>
      <sz val="11"/>
      <color rgb="FF7F7F7F"/>
      <name val="宋体"/>
      <family val="3"/>
      <charset val="134"/>
    </font>
    <font>
      <b/>
      <sz val="11"/>
      <color rgb="FFFA7D00"/>
      <name val="宋体"/>
      <family val="3"/>
      <charset val="134"/>
    </font>
    <font>
      <sz val="11"/>
      <color rgb="FF006100"/>
      <name val="宋体"/>
      <family val="3"/>
      <charset val="134"/>
    </font>
    <font>
      <sz val="11"/>
      <color rgb="FF9C0006"/>
      <name val="宋体"/>
      <family val="3"/>
      <charset val="134"/>
    </font>
    <font>
      <b/>
      <sz val="11"/>
      <color theme="3"/>
      <name val="宋体"/>
      <family val="3"/>
      <charset val="134"/>
    </font>
    <font>
      <b/>
      <sz val="13"/>
      <color theme="3"/>
      <name val="宋体"/>
      <family val="3"/>
      <charset val="134"/>
    </font>
    <font>
      <b/>
      <sz val="15"/>
      <color theme="3"/>
      <name val="宋体"/>
      <family val="3"/>
      <charset val="134"/>
    </font>
    <font>
      <b/>
      <sz val="18"/>
      <color theme="3"/>
      <name val="宋体"/>
      <family val="3"/>
      <charset val="134"/>
    </font>
    <font>
      <sz val="12"/>
      <name val="宋体"/>
      <family val="3"/>
      <charset val="134"/>
    </font>
    <font>
      <sz val="22"/>
      <color indexed="8"/>
      <name val="宋体"/>
      <family val="3"/>
      <charset val="134"/>
    </font>
    <font>
      <sz val="10"/>
      <color indexed="8"/>
      <name val="宋体"/>
      <family val="3"/>
      <charset val="134"/>
    </font>
    <font>
      <b/>
      <sz val="12"/>
      <color indexed="8"/>
      <name val="宋体"/>
      <family val="3"/>
      <charset val="134"/>
    </font>
    <font>
      <sz val="6"/>
      <color indexed="8"/>
      <name val="宋体"/>
      <family val="3"/>
      <charset val="134"/>
    </font>
    <font>
      <sz val="8"/>
      <color indexed="8"/>
      <name val="宋体"/>
      <family val="3"/>
      <charset val="134"/>
    </font>
    <font>
      <b/>
      <sz val="8"/>
      <color indexed="8"/>
      <name val="宋体"/>
      <family val="3"/>
      <charset val="134"/>
    </font>
    <font>
      <sz val="9"/>
      <name val="宋体"/>
      <family val="2"/>
      <charset val="134"/>
      <scheme val="minor"/>
    </font>
    <font>
      <sz val="9"/>
      <color indexed="8"/>
      <name val="宋体"/>
      <family val="3"/>
      <charset val="134"/>
    </font>
    <font>
      <sz val="8"/>
      <name val="宋体"/>
      <family val="3"/>
      <charset val="134"/>
    </font>
    <font>
      <sz val="10"/>
      <name val="宋体"/>
      <family val="3"/>
      <charset val="134"/>
    </font>
  </fonts>
  <fills count="36">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9"/>
        <bgColor indexed="64"/>
      </patternFill>
    </fill>
    <fill>
      <patternFill patternType="solid">
        <fgColor indexed="22"/>
        <bgColor indexed="9"/>
      </patternFill>
    </fill>
    <fill>
      <patternFill patternType="solid">
        <fgColor theme="0"/>
        <bgColor indexed="64"/>
      </patternFill>
    </fill>
  </fills>
  <borders count="20">
    <border>
      <left/>
      <right/>
      <top/>
      <bottom/>
      <diagonal/>
    </border>
    <border>
      <left/>
      <right/>
      <top/>
      <bottom style="medium">
        <color theme="4"/>
      </bottom>
      <diagonal/>
    </border>
    <border>
      <left/>
      <right/>
      <top/>
      <bottom style="medium">
        <color theme="4" tint="0.4998321481978820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s>
  <cellStyleXfs count="52">
    <xf numFmtId="0" fontId="0" fillId="0" borderId="0">
      <alignment vertical="center"/>
    </xf>
    <xf numFmtId="9"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3" fillId="0" borderId="0" applyNumberFormat="0" applyFill="0" applyBorder="0" applyAlignment="0" applyProtection="0"/>
    <xf numFmtId="0" fontId="22" fillId="0" borderId="1" applyNumberFormat="0" applyFill="0" applyAlignment="0" applyProtection="0"/>
    <xf numFmtId="0" fontId="21"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9" fillId="20" borderId="0" applyNumberFormat="0" applyBorder="0" applyAlignment="0" applyProtection="0"/>
    <xf numFmtId="0" fontId="1" fillId="0" borderId="0">
      <alignment vertical="center"/>
    </xf>
    <xf numFmtId="0" fontId="7" fillId="0" borderId="0" applyNumberFormat="0" applyFill="0" applyBorder="0" applyAlignment="0" applyProtection="0"/>
    <xf numFmtId="0" fontId="18" fillId="21" borderId="0" applyNumberFormat="0" applyBorder="0" applyAlignment="0" applyProtection="0"/>
    <xf numFmtId="0" fontId="4" fillId="0" borderId="3" applyNumberFormat="0" applyFill="0" applyAlignment="0" applyProtection="0"/>
    <xf numFmtId="0" fontId="17" fillId="22" borderId="4" applyNumberFormat="0" applyAlignment="0" applyProtection="0"/>
    <xf numFmtId="0" fontId="8" fillId="23" borderId="5" applyNumberFormat="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5" fillId="0" borderId="6" applyNumberFormat="0" applyFill="0" applyAlignment="0" applyProtection="0"/>
    <xf numFmtId="0" fontId="14" fillId="24" borderId="0" applyNumberFormat="0" applyBorder="0" applyAlignment="0" applyProtection="0"/>
    <xf numFmtId="0" fontId="13" fillId="22" borderId="7" applyNumberFormat="0" applyAlignment="0" applyProtection="0"/>
    <xf numFmtId="0" fontId="12" fillId="25" borderId="4" applyNumberFormat="0" applyAlignment="0" applyProtection="0"/>
    <xf numFmtId="0" fontId="10" fillId="0" borderId="0" applyNumberFormat="0" applyFill="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 fillId="32" borderId="8" applyNumberFormat="0" applyAlignment="0" applyProtection="0"/>
    <xf numFmtId="0" fontId="24" fillId="0" borderId="0">
      <alignment vertical="center"/>
    </xf>
    <xf numFmtId="0" fontId="1" fillId="0" borderId="0">
      <alignment vertical="center"/>
    </xf>
  </cellStyleXfs>
  <cellXfs count="96">
    <xf numFmtId="0" fontId="0" fillId="0" borderId="0" xfId="0" applyAlignment="1">
      <alignment vertical="center"/>
    </xf>
    <xf numFmtId="0" fontId="5" fillId="33" borderId="10" xfId="50" applyFont="1" applyFill="1" applyBorder="1" applyAlignment="1">
      <alignment horizontal="left" vertical="center"/>
    </xf>
    <xf numFmtId="0" fontId="1" fillId="33" borderId="0" xfId="50" applyFont="1" applyFill="1" applyBorder="1" applyAlignment="1">
      <alignment horizontal="right" vertical="center"/>
    </xf>
    <xf numFmtId="0" fontId="2" fillId="0" borderId="9" xfId="50" applyFont="1" applyFill="1" applyBorder="1" applyAlignment="1">
      <alignment horizontal="center" vertical="center"/>
    </xf>
    <xf numFmtId="49" fontId="2" fillId="33" borderId="9" xfId="50" applyNumberFormat="1" applyFont="1" applyFill="1" applyBorder="1" applyAlignment="1">
      <alignment horizontal="left" vertical="center"/>
    </xf>
    <xf numFmtId="49" fontId="2" fillId="33" borderId="9" xfId="50" applyNumberFormat="1" applyFont="1" applyFill="1" applyBorder="1" applyAlignment="1">
      <alignment horizontal="center" vertical="center" wrapText="1"/>
    </xf>
    <xf numFmtId="49" fontId="2" fillId="0" borderId="9" xfId="50" applyNumberFormat="1" applyFont="1" applyFill="1" applyBorder="1" applyAlignment="1">
      <alignment horizontal="left" vertical="center" wrapText="1"/>
    </xf>
    <xf numFmtId="176" fontId="2" fillId="33" borderId="9" xfId="50" applyNumberFormat="1" applyFont="1" applyFill="1" applyBorder="1" applyAlignment="1">
      <alignment horizontal="right" vertical="center"/>
    </xf>
    <xf numFmtId="0" fontId="2" fillId="33" borderId="9" xfId="50" applyFont="1" applyFill="1" applyBorder="1" applyAlignment="1">
      <alignment horizontal="center" vertical="center" wrapText="1"/>
    </xf>
    <xf numFmtId="0" fontId="3" fillId="33" borderId="9" xfId="50" applyFont="1" applyFill="1" applyBorder="1" applyAlignment="1">
      <alignment horizontal="center" vertical="center"/>
    </xf>
    <xf numFmtId="0" fontId="2" fillId="33" borderId="9" xfId="50" applyFont="1" applyFill="1" applyBorder="1" applyAlignment="1">
      <alignment horizontal="center" vertical="center"/>
    </xf>
    <xf numFmtId="49" fontId="2" fillId="33" borderId="9" xfId="50" applyNumberFormat="1" applyFont="1" applyFill="1" applyBorder="1" applyAlignment="1">
      <alignment horizontal="left" vertical="top" wrapText="1"/>
    </xf>
    <xf numFmtId="49" fontId="2" fillId="33" borderId="9" xfId="50" applyNumberFormat="1" applyFont="1" applyFill="1" applyBorder="1" applyAlignment="1">
      <alignment horizontal="center" vertical="center"/>
    </xf>
    <xf numFmtId="0" fontId="2" fillId="0" borderId="9" xfId="50" applyFont="1" applyFill="1" applyBorder="1" applyAlignment="1">
      <alignment horizontal="left"/>
    </xf>
    <xf numFmtId="0" fontId="2" fillId="0" borderId="9" xfId="50" applyFont="1" applyFill="1" applyBorder="1" applyAlignment="1">
      <alignment horizontal="left" vertical="top" wrapText="1"/>
    </xf>
    <xf numFmtId="49" fontId="2" fillId="0" borderId="9" xfId="50" applyNumberFormat="1" applyFont="1" applyFill="1" applyBorder="1" applyAlignment="1">
      <alignment horizontal="left" vertical="center" wrapText="1"/>
    </xf>
    <xf numFmtId="0" fontId="1" fillId="0" borderId="0" xfId="50" applyFont="1" applyAlignment="1">
      <alignment vertical="center"/>
    </xf>
    <xf numFmtId="0" fontId="2" fillId="0" borderId="9" xfId="50" applyFont="1" applyFill="1" applyBorder="1" applyAlignment="1">
      <alignment horizontal="center" vertical="center"/>
    </xf>
    <xf numFmtId="0" fontId="1" fillId="33" borderId="0" xfId="50" applyFont="1" applyFill="1" applyBorder="1" applyAlignment="1">
      <alignment horizontal="right" vertical="center"/>
    </xf>
    <xf numFmtId="0" fontId="1" fillId="33" borderId="0" xfId="50" applyFont="1" applyFill="1" applyBorder="1" applyAlignment="1">
      <alignment horizontal="left" vertical="center"/>
    </xf>
    <xf numFmtId="0" fontId="2" fillId="0" borderId="0" xfId="50" applyFont="1" applyFill="1" applyBorder="1" applyAlignment="1">
      <alignment vertical="center"/>
    </xf>
    <xf numFmtId="0" fontId="2" fillId="33" borderId="9" xfId="50" applyFont="1" applyFill="1" applyBorder="1" applyAlignment="1">
      <alignment horizontal="center" vertical="center"/>
    </xf>
    <xf numFmtId="49" fontId="2" fillId="33" borderId="9" xfId="50" applyNumberFormat="1" applyFont="1" applyFill="1" applyBorder="1" applyAlignment="1">
      <alignment horizontal="center" vertical="center"/>
    </xf>
    <xf numFmtId="0" fontId="2" fillId="33" borderId="9" xfId="50" applyFont="1" applyFill="1" applyBorder="1" applyAlignment="1">
      <alignment vertical="center"/>
    </xf>
    <xf numFmtId="176" fontId="2" fillId="33" borderId="9" xfId="50" applyNumberFormat="1" applyFont="1" applyFill="1" applyBorder="1" applyAlignment="1">
      <alignment horizontal="right" vertical="center"/>
    </xf>
    <xf numFmtId="176" fontId="2" fillId="33" borderId="9" xfId="50" applyNumberFormat="1" applyFont="1" applyFill="1" applyBorder="1" applyAlignment="1">
      <alignment horizontal="center" vertical="center" wrapText="1"/>
    </xf>
    <xf numFmtId="176" fontId="2" fillId="33" borderId="9" xfId="50" applyNumberFormat="1" applyFont="1" applyFill="1" applyBorder="1" applyAlignment="1">
      <alignment horizontal="center" vertical="center"/>
    </xf>
    <xf numFmtId="49" fontId="2" fillId="33" borderId="9" xfId="50" applyNumberFormat="1" applyFont="1" applyFill="1" applyBorder="1" applyAlignment="1">
      <alignment horizontal="center" vertical="center" wrapText="1"/>
    </xf>
    <xf numFmtId="0" fontId="2" fillId="0" borderId="9" xfId="50" applyFont="1" applyFill="1" applyBorder="1" applyAlignment="1">
      <alignment vertical="center"/>
    </xf>
    <xf numFmtId="0" fontId="2" fillId="0" borderId="0" xfId="50" applyFont="1" applyFill="1" applyBorder="1" applyAlignment="1">
      <alignment wrapText="1"/>
    </xf>
    <xf numFmtId="176" fontId="2" fillId="0" borderId="9" xfId="50" applyNumberFormat="1" applyFont="1" applyFill="1" applyBorder="1" applyAlignment="1">
      <alignment horizontal="center" vertical="center" wrapText="1"/>
    </xf>
    <xf numFmtId="0" fontId="2" fillId="0" borderId="0" xfId="50" applyFont="1" applyFill="1" applyBorder="1" applyAlignment="1">
      <alignment horizontal="center"/>
    </xf>
    <xf numFmtId="0" fontId="2" fillId="0" borderId="0" xfId="50" applyFont="1" applyFill="1" applyBorder="1" applyAlignment="1"/>
    <xf numFmtId="0" fontId="5" fillId="33" borderId="0" xfId="50" applyFont="1" applyFill="1" applyBorder="1" applyAlignment="1">
      <alignment horizontal="left" vertical="center"/>
    </xf>
    <xf numFmtId="0" fontId="11" fillId="0" borderId="0" xfId="50" applyFont="1" applyFill="1" applyBorder="1" applyAlignment="1">
      <alignment horizontal="center" vertical="center"/>
    </xf>
    <xf numFmtId="0" fontId="0" fillId="0" borderId="0" xfId="0" applyAlignment="1"/>
    <xf numFmtId="0" fontId="25" fillId="0" borderId="0" xfId="0" applyFont="1" applyAlignment="1">
      <alignment horizontal="center"/>
    </xf>
    <xf numFmtId="0" fontId="26" fillId="0" borderId="0" xfId="0" applyFont="1" applyAlignment="1"/>
    <xf numFmtId="0" fontId="26" fillId="0" borderId="0" xfId="0" applyFont="1" applyAlignment="1">
      <alignment horizontal="right"/>
    </xf>
    <xf numFmtId="0" fontId="1" fillId="34" borderId="15" xfId="0" applyFont="1" applyFill="1" applyBorder="1" applyAlignment="1">
      <alignment horizontal="left" vertical="center"/>
    </xf>
    <xf numFmtId="0" fontId="1" fillId="34" borderId="16" xfId="0" applyFont="1" applyFill="1" applyBorder="1" applyAlignment="1">
      <alignment horizontal="left" vertical="center"/>
    </xf>
    <xf numFmtId="0" fontId="1" fillId="0" borderId="16" xfId="0" applyFont="1" applyBorder="1" applyAlignment="1">
      <alignment horizontal="left" vertical="center" wrapText="1"/>
    </xf>
    <xf numFmtId="0" fontId="1" fillId="34" borderId="17" xfId="0" applyFont="1" applyFill="1" applyBorder="1" applyAlignment="1">
      <alignment horizontal="left" vertical="center"/>
    </xf>
    <xf numFmtId="0" fontId="1" fillId="34" borderId="18" xfId="0" applyFont="1" applyFill="1" applyBorder="1" applyAlignment="1">
      <alignment horizontal="left" vertical="center"/>
    </xf>
    <xf numFmtId="0" fontId="1" fillId="0" borderId="18" xfId="0" applyFont="1" applyBorder="1" applyAlignment="1">
      <alignment horizontal="left" vertical="center" wrapText="1"/>
    </xf>
    <xf numFmtId="0" fontId="1" fillId="34" borderId="18" xfId="0" applyFont="1" applyFill="1" applyBorder="1" applyAlignment="1">
      <alignment horizontal="center" vertical="center"/>
    </xf>
    <xf numFmtId="0" fontId="27" fillId="0" borderId="0" xfId="0" applyFont="1" applyFill="1" applyBorder="1" applyAlignment="1">
      <alignment horizontal="center" vertical="center"/>
    </xf>
    <xf numFmtId="49" fontId="28" fillId="0" borderId="9" xfId="0" applyNumberFormat="1" applyFont="1" applyFill="1" applyBorder="1" applyAlignment="1">
      <alignment horizontal="center" vertical="center"/>
    </xf>
    <xf numFmtId="49" fontId="29" fillId="0" borderId="9" xfId="0" applyNumberFormat="1" applyFont="1" applyFill="1" applyBorder="1" applyAlignment="1">
      <alignment horizontal="left" vertical="center"/>
    </xf>
    <xf numFmtId="49" fontId="30" fillId="0" borderId="9" xfId="0" applyNumberFormat="1" applyFont="1" applyFill="1" applyBorder="1" applyAlignment="1">
      <alignment horizontal="left" vertical="center"/>
    </xf>
    <xf numFmtId="49" fontId="29" fillId="0" borderId="9" xfId="0" applyNumberFormat="1" applyFont="1" applyFill="1" applyBorder="1" applyAlignment="1">
      <alignment horizontal="center" vertical="center"/>
    </xf>
    <xf numFmtId="49" fontId="29" fillId="0" borderId="9" xfId="0" applyNumberFormat="1" applyFont="1" applyFill="1" applyBorder="1" applyAlignment="1">
      <alignment horizontal="center" vertical="center"/>
    </xf>
    <xf numFmtId="49" fontId="28" fillId="0" borderId="14" xfId="0" applyNumberFormat="1" applyFont="1" applyFill="1" applyBorder="1" applyAlignment="1">
      <alignment horizontal="center" vertical="center" wrapText="1"/>
    </xf>
    <xf numFmtId="49" fontId="29" fillId="0" borderId="9" xfId="0" applyNumberFormat="1" applyFont="1" applyFill="1" applyBorder="1" applyAlignment="1">
      <alignment vertical="center" wrapText="1"/>
    </xf>
    <xf numFmtId="0" fontId="29" fillId="0" borderId="11" xfId="0" applyNumberFormat="1" applyFont="1" applyFill="1" applyBorder="1" applyAlignment="1">
      <alignment horizontal="left" vertical="top" wrapText="1"/>
    </xf>
    <xf numFmtId="0" fontId="29" fillId="0" borderId="12" xfId="0" applyNumberFormat="1" applyFont="1" applyFill="1" applyBorder="1" applyAlignment="1">
      <alignment horizontal="left" vertical="top" wrapText="1"/>
    </xf>
    <xf numFmtId="0" fontId="29" fillId="0" borderId="13" xfId="0" applyNumberFormat="1" applyFont="1" applyFill="1" applyBorder="1" applyAlignment="1">
      <alignment horizontal="left" vertical="top" wrapText="1"/>
    </xf>
    <xf numFmtId="49" fontId="28" fillId="0" borderId="19" xfId="0" applyNumberFormat="1" applyFont="1" applyFill="1" applyBorder="1" applyAlignment="1">
      <alignment horizontal="center" vertical="center" wrapText="1"/>
    </xf>
    <xf numFmtId="49" fontId="29" fillId="0" borderId="9" xfId="0" applyNumberFormat="1" applyFont="1" applyFill="1" applyBorder="1" applyAlignment="1">
      <alignment horizontal="left" vertical="top" wrapText="1"/>
    </xf>
    <xf numFmtId="49" fontId="29" fillId="0" borderId="9" xfId="0" applyNumberFormat="1" applyFont="1" applyFill="1" applyBorder="1" applyAlignment="1">
      <alignment horizontal="left" vertical="top" wrapText="1"/>
    </xf>
    <xf numFmtId="49" fontId="29" fillId="0" borderId="9" xfId="0" applyNumberFormat="1" applyFont="1" applyFill="1" applyBorder="1" applyAlignment="1">
      <alignment horizontal="center" vertical="center" wrapText="1"/>
    </xf>
    <xf numFmtId="49" fontId="29" fillId="0" borderId="11" xfId="0" applyNumberFormat="1" applyFont="1" applyFill="1" applyBorder="1" applyAlignment="1">
      <alignment horizontal="left" vertical="top" wrapText="1"/>
    </xf>
    <xf numFmtId="49" fontId="29" fillId="0" borderId="12" xfId="0" applyNumberFormat="1" applyFont="1" applyFill="1" applyBorder="1" applyAlignment="1">
      <alignment horizontal="left" vertical="top" wrapText="1"/>
    </xf>
    <xf numFmtId="49" fontId="29" fillId="0" borderId="13" xfId="0" applyNumberFormat="1" applyFont="1" applyFill="1" applyBorder="1" applyAlignment="1">
      <alignment horizontal="left" vertical="top" wrapText="1"/>
    </xf>
    <xf numFmtId="49" fontId="30" fillId="0" borderId="9" xfId="0" applyNumberFormat="1" applyFont="1" applyFill="1" applyBorder="1" applyAlignment="1">
      <alignment horizontal="center" vertical="center"/>
    </xf>
    <xf numFmtId="49" fontId="29"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9" xfId="0" applyFont="1" applyFill="1" applyBorder="1" applyAlignment="1">
      <alignment horizontal="center" vertical="center" wrapText="1"/>
    </xf>
    <xf numFmtId="49" fontId="29" fillId="0" borderId="9" xfId="0" applyNumberFormat="1" applyFont="1" applyFill="1" applyBorder="1" applyAlignment="1">
      <alignment horizontal="right" vertical="center" wrapText="1"/>
    </xf>
    <xf numFmtId="176" fontId="29" fillId="0" borderId="9" xfId="0" applyNumberFormat="1" applyFont="1" applyFill="1" applyBorder="1" applyAlignment="1">
      <alignment horizontal="right" vertical="center" wrapText="1"/>
    </xf>
    <xf numFmtId="10" fontId="29" fillId="0" borderId="9" xfId="0" applyNumberFormat="1" applyFont="1" applyFill="1" applyBorder="1" applyAlignment="1">
      <alignment horizontal="center" vertical="center"/>
    </xf>
    <xf numFmtId="0" fontId="32" fillId="35" borderId="9" xfId="0" applyFont="1" applyFill="1" applyBorder="1" applyAlignment="1">
      <alignment horizontal="left" vertical="center" wrapText="1" shrinkToFit="1"/>
    </xf>
    <xf numFmtId="4" fontId="29" fillId="0" borderId="9" xfId="0" applyNumberFormat="1" applyFont="1" applyBorder="1" applyAlignment="1">
      <alignment horizontal="right" vertical="center" shrinkToFit="1"/>
    </xf>
    <xf numFmtId="0" fontId="29" fillId="0" borderId="9" xfId="0" applyFont="1" applyFill="1" applyBorder="1" applyAlignment="1">
      <alignment vertical="center"/>
    </xf>
    <xf numFmtId="49" fontId="32" fillId="35" borderId="9" xfId="0" applyNumberFormat="1" applyFont="1" applyFill="1" applyBorder="1" applyAlignment="1">
      <alignment horizontal="left" vertical="center" wrapText="1"/>
    </xf>
    <xf numFmtId="176" fontId="29" fillId="0" borderId="9" xfId="0" applyNumberFormat="1" applyFont="1" applyFill="1" applyBorder="1" applyAlignment="1">
      <alignment horizontal="right" vertical="center"/>
    </xf>
    <xf numFmtId="0" fontId="27" fillId="0" borderId="9" xfId="0" applyFont="1" applyFill="1" applyBorder="1" applyAlignment="1">
      <alignment horizontal="center" vertical="center"/>
    </xf>
    <xf numFmtId="49" fontId="29" fillId="0" borderId="9" xfId="30" applyNumberFormat="1" applyFont="1" applyFill="1" applyBorder="1" applyAlignment="1">
      <alignment horizontal="center" vertical="center"/>
    </xf>
    <xf numFmtId="49" fontId="29" fillId="0" borderId="9" xfId="30" applyNumberFormat="1" applyFont="1" applyFill="1" applyBorder="1" applyAlignment="1">
      <alignment horizontal="center" vertical="center" wrapText="1"/>
    </xf>
    <xf numFmtId="49" fontId="29" fillId="0" borderId="9" xfId="30" applyNumberFormat="1" applyFont="1" applyFill="1" applyBorder="1" applyAlignment="1">
      <alignment horizontal="center" vertical="center"/>
    </xf>
    <xf numFmtId="0" fontId="29" fillId="0" borderId="9" xfId="30" applyFont="1" applyFill="1" applyBorder="1" applyAlignment="1">
      <alignment horizontal="center" vertical="center"/>
    </xf>
    <xf numFmtId="49" fontId="29" fillId="0" borderId="9" xfId="0" applyNumberFormat="1" applyFont="1" applyFill="1" applyBorder="1" applyAlignment="1">
      <alignment vertical="center"/>
    </xf>
    <xf numFmtId="49" fontId="29" fillId="0" borderId="9" xfId="0" applyNumberFormat="1" applyFont="1" applyFill="1" applyBorder="1" applyAlignment="1">
      <alignment horizontal="left" vertical="center"/>
    </xf>
    <xf numFmtId="0" fontId="29" fillId="0" borderId="9" xfId="0" applyFont="1" applyFill="1" applyBorder="1" applyAlignment="1">
      <alignment horizontal="center"/>
    </xf>
    <xf numFmtId="0" fontId="29" fillId="0" borderId="11" xfId="0" applyFont="1" applyFill="1" applyBorder="1" applyAlignment="1">
      <alignment horizontal="center"/>
    </xf>
    <xf numFmtId="0" fontId="29" fillId="0" borderId="12" xfId="0" applyFont="1" applyFill="1" applyBorder="1" applyAlignment="1">
      <alignment horizontal="center"/>
    </xf>
    <xf numFmtId="0" fontId="29" fillId="0" borderId="13" xfId="0" applyFont="1" applyFill="1" applyBorder="1" applyAlignment="1">
      <alignment horizontal="center"/>
    </xf>
    <xf numFmtId="49" fontId="33" fillId="0" borderId="9" xfId="0" applyNumberFormat="1" applyFont="1" applyFill="1" applyBorder="1" applyAlignment="1">
      <alignment horizontal="center" vertical="center"/>
    </xf>
    <xf numFmtId="49" fontId="34" fillId="0" borderId="9" xfId="51" applyNumberFormat="1" applyFont="1" applyFill="1" applyBorder="1" applyAlignment="1">
      <alignment horizontal="center" vertical="center" wrapText="1"/>
    </xf>
    <xf numFmtId="49" fontId="34" fillId="0" borderId="9" xfId="51" applyNumberFormat="1" applyFont="1" applyFill="1" applyBorder="1" applyAlignment="1">
      <alignment vertical="center" wrapText="1"/>
    </xf>
    <xf numFmtId="49" fontId="34" fillId="0" borderId="9" xfId="51" applyNumberFormat="1" applyFont="1" applyFill="1" applyBorder="1" applyAlignment="1">
      <alignment horizontal="left" vertical="center" wrapText="1"/>
    </xf>
    <xf numFmtId="49" fontId="34" fillId="35" borderId="11" xfId="51" applyNumberFormat="1" applyFont="1" applyFill="1" applyBorder="1" applyAlignment="1">
      <alignment horizontal="left" vertical="center" wrapText="1"/>
    </xf>
    <xf numFmtId="49" fontId="34" fillId="35" borderId="11" xfId="51" applyNumberFormat="1" applyFont="1" applyFill="1" applyBorder="1" applyAlignment="1">
      <alignment horizontal="center" vertical="center" wrapText="1"/>
    </xf>
    <xf numFmtId="49" fontId="34" fillId="35" borderId="12" xfId="51" applyNumberFormat="1" applyFont="1" applyFill="1" applyBorder="1" applyAlignment="1">
      <alignment horizontal="center" vertical="center" wrapText="1"/>
    </xf>
    <xf numFmtId="49" fontId="34" fillId="35" borderId="13" xfId="51" applyNumberFormat="1" applyFont="1" applyFill="1" applyBorder="1" applyAlignment="1">
      <alignment horizontal="center" vertical="center" wrapText="1"/>
    </xf>
  </cellXfs>
  <cellStyles count="52">
    <cellStyle name="20% - 着色 1" xfId="6"/>
    <cellStyle name="20% - 着色 2" xfId="7"/>
    <cellStyle name="20% - 着色 3" xfId="8"/>
    <cellStyle name="20% - 着色 4" xfId="9"/>
    <cellStyle name="20% - 着色 5" xfId="10"/>
    <cellStyle name="20% - 着色 6" xfId="11"/>
    <cellStyle name="40% - 着色 1" xfId="12"/>
    <cellStyle name="40% - 着色 2" xfId="13"/>
    <cellStyle name="40% - 着色 3" xfId="14"/>
    <cellStyle name="40% - 着色 4" xfId="15"/>
    <cellStyle name="40% - 着色 5" xfId="16"/>
    <cellStyle name="40% - 着色 6" xfId="17"/>
    <cellStyle name="60% - 着色 1" xfId="18"/>
    <cellStyle name="60% - 着色 2" xfId="19"/>
    <cellStyle name="60% - 着色 3" xfId="20"/>
    <cellStyle name="60% - 着色 4" xfId="21"/>
    <cellStyle name="60% - 着色 5" xfId="22"/>
    <cellStyle name="60% - 着色 6" xfId="23"/>
    <cellStyle name="Comma" xfId="4"/>
    <cellStyle name="Comma [0]" xfId="5"/>
    <cellStyle name="Currency" xfId="2"/>
    <cellStyle name="Currency [0]" xfId="3"/>
    <cellStyle name="Followed Hyperlink" xfId="42"/>
    <cellStyle name="Hyperlink" xfId="31"/>
    <cellStyle name="Normal" xfId="50"/>
    <cellStyle name="Percent" xfId="1"/>
    <cellStyle name="标题" xfId="24"/>
    <cellStyle name="标题 1" xfId="25"/>
    <cellStyle name="标题 2" xfId="26"/>
    <cellStyle name="标题 3" xfId="27"/>
    <cellStyle name="标题 4" xfId="28"/>
    <cellStyle name="差" xfId="29"/>
    <cellStyle name="常规" xfId="0" builtinId="0"/>
    <cellStyle name="常规 3" xfId="30"/>
    <cellStyle name="常规 3 2" xfId="51"/>
    <cellStyle name="好" xfId="32"/>
    <cellStyle name="汇总" xfId="33"/>
    <cellStyle name="计算" xfId="34"/>
    <cellStyle name="检查单元格" xfId="35"/>
    <cellStyle name="解释性文本" xfId="36"/>
    <cellStyle name="警告文本" xfId="37"/>
    <cellStyle name="链接单元格" xfId="38"/>
    <cellStyle name="适中" xfId="39"/>
    <cellStyle name="输出" xfId="40"/>
    <cellStyle name="输入" xfId="41"/>
    <cellStyle name="着色 1" xfId="43"/>
    <cellStyle name="着色 2" xfId="44"/>
    <cellStyle name="着色 3" xfId="45"/>
    <cellStyle name="着色 4" xfId="46"/>
    <cellStyle name="着色 5" xfId="47"/>
    <cellStyle name="着色 6" xfId="48"/>
    <cellStyle name="注释" xfId="4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15"/>
  <sheetViews>
    <sheetView topLeftCell="A7" zoomScale="40" zoomScaleNormal="40" workbookViewId="0">
      <selection activeCell="D1" sqref="D1"/>
    </sheetView>
  </sheetViews>
  <sheetFormatPr defaultRowHeight="15"/>
  <cols>
    <col min="1" max="1" width="14.75" customWidth="1"/>
    <col min="2" max="2" width="17" customWidth="1"/>
    <col min="3" max="3" width="17.9140625" customWidth="1"/>
    <col min="4" max="4" width="146.4140625" customWidth="1"/>
  </cols>
  <sheetData>
    <row r="1" spans="1:4" ht="27.5">
      <c r="A1" s="35"/>
      <c r="B1" s="35"/>
      <c r="C1" s="36" t="s">
        <v>117</v>
      </c>
      <c r="D1" s="35"/>
    </row>
    <row r="2" spans="1:4">
      <c r="A2" s="37" t="s">
        <v>118</v>
      </c>
      <c r="B2" s="35"/>
      <c r="C2" s="35"/>
      <c r="D2" s="38" t="s">
        <v>119</v>
      </c>
    </row>
    <row r="3" spans="1:4" ht="273" customHeight="1">
      <c r="A3" s="39" t="s">
        <v>120</v>
      </c>
      <c r="B3" s="40" t="s">
        <v>121</v>
      </c>
      <c r="C3" s="40" t="s">
        <v>13</v>
      </c>
      <c r="D3" s="41" t="s">
        <v>122</v>
      </c>
    </row>
    <row r="4" spans="1:4" ht="409.5">
      <c r="A4" s="42" t="s">
        <v>13</v>
      </c>
      <c r="B4" s="43" t="s">
        <v>123</v>
      </c>
      <c r="C4" s="43" t="s">
        <v>13</v>
      </c>
      <c r="D4" s="44" t="s">
        <v>124</v>
      </c>
    </row>
    <row r="5" spans="1:4" ht="409.5">
      <c r="A5" s="42" t="s">
        <v>13</v>
      </c>
      <c r="B5" s="43" t="s">
        <v>125</v>
      </c>
      <c r="C5" s="43" t="s">
        <v>13</v>
      </c>
      <c r="D5" s="44" t="s">
        <v>126</v>
      </c>
    </row>
    <row r="6" spans="1:4" ht="336">
      <c r="A6" s="42" t="s">
        <v>13</v>
      </c>
      <c r="B6" s="43" t="s">
        <v>127</v>
      </c>
      <c r="C6" s="43" t="s">
        <v>13</v>
      </c>
      <c r="D6" s="44" t="s">
        <v>128</v>
      </c>
    </row>
    <row r="7" spans="1:4" ht="409.5">
      <c r="A7" s="42" t="s">
        <v>13</v>
      </c>
      <c r="B7" s="43" t="s">
        <v>129</v>
      </c>
      <c r="C7" s="43" t="s">
        <v>13</v>
      </c>
      <c r="D7" s="44" t="s">
        <v>130</v>
      </c>
    </row>
    <row r="8" spans="1:4" ht="409.5">
      <c r="A8" s="42" t="s">
        <v>131</v>
      </c>
      <c r="B8" s="43" t="s">
        <v>132</v>
      </c>
      <c r="C8" s="43" t="s">
        <v>13</v>
      </c>
      <c r="D8" s="44" t="s">
        <v>133</v>
      </c>
    </row>
    <row r="9" spans="1:4" ht="409.5">
      <c r="A9" s="42" t="s">
        <v>13</v>
      </c>
      <c r="B9" s="43" t="s">
        <v>134</v>
      </c>
      <c r="C9" s="45" t="s">
        <v>135</v>
      </c>
      <c r="D9" s="44" t="s">
        <v>136</v>
      </c>
    </row>
    <row r="10" spans="1:4" ht="409.5">
      <c r="A10" s="42" t="s">
        <v>13</v>
      </c>
      <c r="B10" s="43" t="s">
        <v>13</v>
      </c>
      <c r="C10" s="45" t="s">
        <v>137</v>
      </c>
      <c r="D10" s="44" t="s">
        <v>138</v>
      </c>
    </row>
    <row r="11" spans="1:4" ht="409.5">
      <c r="A11" s="42" t="s">
        <v>139</v>
      </c>
      <c r="B11" s="43" t="s">
        <v>13</v>
      </c>
      <c r="C11" s="43" t="s">
        <v>13</v>
      </c>
      <c r="D11" s="44" t="s">
        <v>140</v>
      </c>
    </row>
    <row r="12" spans="1:4" ht="409.5">
      <c r="A12" s="42" t="s">
        <v>141</v>
      </c>
      <c r="B12" s="43" t="s">
        <v>13</v>
      </c>
      <c r="C12" s="43" t="s">
        <v>13</v>
      </c>
      <c r="D12" s="44" t="s">
        <v>142</v>
      </c>
    </row>
    <row r="13" spans="1:4" ht="409.5">
      <c r="A13" s="42" t="s">
        <v>143</v>
      </c>
      <c r="B13" s="43" t="s">
        <v>13</v>
      </c>
      <c r="C13" s="43" t="s">
        <v>13</v>
      </c>
      <c r="D13" s="44" t="s">
        <v>144</v>
      </c>
    </row>
    <row r="14" spans="1:4" ht="409.5">
      <c r="A14" s="42" t="s">
        <v>145</v>
      </c>
      <c r="B14" s="43" t="s">
        <v>13</v>
      </c>
      <c r="C14" s="43" t="s">
        <v>13</v>
      </c>
      <c r="D14" s="44" t="s">
        <v>146</v>
      </c>
    </row>
    <row r="15" spans="1:4">
      <c r="A15" s="42" t="s">
        <v>147</v>
      </c>
      <c r="B15" s="43" t="s">
        <v>13</v>
      </c>
      <c r="C15" s="43" t="s">
        <v>13</v>
      </c>
      <c r="D15" s="44" t="s">
        <v>148</v>
      </c>
    </row>
  </sheetData>
  <mergeCells count="14">
    <mergeCell ref="A14:C14"/>
    <mergeCell ref="A15:C15"/>
    <mergeCell ref="A8:A10"/>
    <mergeCell ref="B8:C8"/>
    <mergeCell ref="B9:B10"/>
    <mergeCell ref="A11:C11"/>
    <mergeCell ref="A12:C12"/>
    <mergeCell ref="A13:C13"/>
    <mergeCell ref="A3:A7"/>
    <mergeCell ref="B3:C3"/>
    <mergeCell ref="B4:C4"/>
    <mergeCell ref="B5:C5"/>
    <mergeCell ref="B6:C6"/>
    <mergeCell ref="B7:C7"/>
  </mergeCells>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60"/>
  <sheetViews>
    <sheetView tabSelected="1" workbookViewId="0">
      <selection sqref="A1:XFD1048576"/>
    </sheetView>
  </sheetViews>
  <sheetFormatPr defaultRowHeight="15"/>
  <cols>
    <col min="1" max="2" width="8.6640625" style="35"/>
    <col min="3" max="3" width="22.58203125" style="35" customWidth="1"/>
    <col min="4" max="4" width="16.83203125" style="35" customWidth="1"/>
    <col min="5" max="10" width="12.6640625" style="35" customWidth="1"/>
    <col min="11" max="16384" width="8.6640625" style="35"/>
  </cols>
  <sheetData>
    <row r="1" spans="1:10">
      <c r="A1" s="46" t="s">
        <v>149</v>
      </c>
      <c r="B1" s="46"/>
      <c r="C1" s="46"/>
      <c r="D1" s="46"/>
      <c r="E1" s="46"/>
      <c r="F1" s="46"/>
      <c r="G1" s="46"/>
      <c r="H1" s="46"/>
      <c r="I1" s="46"/>
      <c r="J1" s="46"/>
    </row>
    <row r="2" spans="1:10">
      <c r="A2" s="47" t="s">
        <v>150</v>
      </c>
      <c r="B2" s="48" t="s">
        <v>151</v>
      </c>
      <c r="C2" s="49"/>
      <c r="D2" s="49"/>
      <c r="E2" s="49"/>
      <c r="F2" s="49"/>
      <c r="G2" s="49"/>
      <c r="H2" s="49"/>
      <c r="I2" s="49"/>
      <c r="J2" s="49"/>
    </row>
    <row r="3" spans="1:10" ht="15" customHeight="1">
      <c r="A3" s="50" t="s">
        <v>152</v>
      </c>
      <c r="B3" s="50"/>
      <c r="C3" s="50"/>
      <c r="D3" s="50"/>
      <c r="E3" s="50"/>
      <c r="F3" s="50"/>
      <c r="G3" s="50"/>
      <c r="H3" s="50"/>
      <c r="I3" s="50"/>
      <c r="J3" s="51" t="s">
        <v>153</v>
      </c>
    </row>
    <row r="4" spans="1:10" ht="92" customHeight="1">
      <c r="A4" s="52" t="s">
        <v>154</v>
      </c>
      <c r="B4" s="53" t="s">
        <v>155</v>
      </c>
      <c r="C4" s="54" t="s">
        <v>156</v>
      </c>
      <c r="D4" s="55"/>
      <c r="E4" s="55"/>
      <c r="F4" s="55"/>
      <c r="G4" s="55"/>
      <c r="H4" s="55"/>
      <c r="I4" s="56"/>
      <c r="J4" s="53"/>
    </row>
    <row r="5" spans="1:10" ht="64" customHeight="1">
      <c r="A5" s="57"/>
      <c r="B5" s="53" t="s">
        <v>157</v>
      </c>
      <c r="C5" s="58" t="s">
        <v>158</v>
      </c>
      <c r="D5" s="58"/>
      <c r="E5" s="58"/>
      <c r="F5" s="58"/>
      <c r="G5" s="58"/>
      <c r="H5" s="58"/>
      <c r="I5" s="58"/>
      <c r="J5" s="59" t="s">
        <v>159</v>
      </c>
    </row>
    <row r="6" spans="1:10" ht="34" customHeight="1">
      <c r="A6" s="60" t="s">
        <v>160</v>
      </c>
      <c r="B6" s="61" t="s">
        <v>161</v>
      </c>
      <c r="C6" s="62"/>
      <c r="D6" s="62"/>
      <c r="E6" s="62"/>
      <c r="F6" s="62"/>
      <c r="G6" s="62"/>
      <c r="H6" s="62"/>
      <c r="I6" s="62"/>
      <c r="J6" s="63"/>
    </row>
    <row r="7" spans="1:10">
      <c r="A7" s="64" t="s">
        <v>162</v>
      </c>
      <c r="B7" s="64"/>
      <c r="C7" s="64"/>
      <c r="D7" s="64"/>
      <c r="E7" s="64"/>
      <c r="F7" s="64"/>
      <c r="G7" s="64"/>
      <c r="H7" s="64"/>
      <c r="I7" s="64"/>
      <c r="J7" s="64"/>
    </row>
    <row r="8" spans="1:10" ht="14" customHeight="1">
      <c r="A8" s="60" t="s">
        <v>163</v>
      </c>
      <c r="B8" s="65" t="s">
        <v>164</v>
      </c>
      <c r="C8" s="65"/>
      <c r="D8" s="65"/>
      <c r="E8" s="65"/>
      <c r="F8" s="65"/>
      <c r="G8" s="50" t="s">
        <v>8</v>
      </c>
      <c r="H8" s="50"/>
      <c r="I8" s="50"/>
      <c r="J8" s="50"/>
    </row>
    <row r="9" spans="1:10" ht="85.5" customHeight="1">
      <c r="A9" s="60" t="s">
        <v>165</v>
      </c>
      <c r="B9" s="61" t="s">
        <v>166</v>
      </c>
      <c r="C9" s="62"/>
      <c r="D9" s="62"/>
      <c r="E9" s="62"/>
      <c r="F9" s="63"/>
      <c r="G9" s="61" t="s">
        <v>167</v>
      </c>
      <c r="H9" s="62"/>
      <c r="I9" s="62"/>
      <c r="J9" s="63"/>
    </row>
    <row r="10" spans="1:10" ht="42.5" customHeight="1">
      <c r="A10" s="66" t="s">
        <v>168</v>
      </c>
      <c r="B10" s="66"/>
      <c r="C10" s="66"/>
      <c r="D10" s="66"/>
      <c r="E10" s="66"/>
      <c r="F10" s="66"/>
      <c r="G10" s="66"/>
      <c r="H10" s="66"/>
      <c r="I10" s="66"/>
      <c r="J10" s="66"/>
    </row>
    <row r="11" spans="1:10" ht="14" customHeight="1">
      <c r="A11" s="65" t="s">
        <v>169</v>
      </c>
      <c r="B11" s="65" t="s">
        <v>170</v>
      </c>
      <c r="C11" s="67" t="s">
        <v>171</v>
      </c>
      <c r="D11" s="67"/>
      <c r="E11" s="67" t="s">
        <v>172</v>
      </c>
      <c r="F11" s="67"/>
      <c r="G11" s="67"/>
      <c r="H11" s="68" t="s">
        <v>173</v>
      </c>
      <c r="I11" s="67" t="s">
        <v>174</v>
      </c>
      <c r="J11" s="68" t="s">
        <v>175</v>
      </c>
    </row>
    <row r="12" spans="1:10" ht="14" customHeight="1">
      <c r="A12" s="65"/>
      <c r="B12" s="65"/>
      <c r="C12" s="67"/>
      <c r="D12" s="67"/>
      <c r="E12" s="60" t="s">
        <v>176</v>
      </c>
      <c r="F12" s="60" t="s">
        <v>177</v>
      </c>
      <c r="G12" s="60" t="s">
        <v>178</v>
      </c>
      <c r="H12" s="67"/>
      <c r="I12" s="67"/>
      <c r="J12" s="68"/>
    </row>
    <row r="13" spans="1:10" ht="26" customHeight="1">
      <c r="A13" s="69" t="s">
        <v>179</v>
      </c>
      <c r="B13" s="69"/>
      <c r="C13" s="69"/>
      <c r="D13" s="69"/>
      <c r="E13" s="70">
        <f>SUM(E14:E39)</f>
        <v>4525.1200000000008</v>
      </c>
      <c r="F13" s="70">
        <f>SUM(F14:F39)</f>
        <v>2088.1400000000003</v>
      </c>
      <c r="G13" s="70">
        <f>SUM(G14:G39)</f>
        <v>2408</v>
      </c>
      <c r="H13" s="70">
        <f>SUM(H14:H39)</f>
        <v>3179.25</v>
      </c>
      <c r="I13" s="71">
        <f t="shared" ref="I13:I22" si="0">H13/E13</f>
        <v>0.70257805317870015</v>
      </c>
      <c r="J13" s="59" t="s">
        <v>13</v>
      </c>
    </row>
    <row r="14" spans="1:10" ht="137" customHeight="1">
      <c r="A14" s="60" t="s">
        <v>180</v>
      </c>
      <c r="B14" s="72" t="s">
        <v>181</v>
      </c>
      <c r="C14" s="58" t="s">
        <v>182</v>
      </c>
      <c r="D14" s="58"/>
      <c r="E14" s="73">
        <v>100</v>
      </c>
      <c r="F14" s="73">
        <v>100</v>
      </c>
      <c r="G14" s="70"/>
      <c r="H14" s="73">
        <v>100</v>
      </c>
      <c r="I14" s="71">
        <f t="shared" si="0"/>
        <v>1</v>
      </c>
      <c r="J14" s="59"/>
    </row>
    <row r="15" spans="1:10" ht="137" customHeight="1">
      <c r="A15" s="60" t="s">
        <v>183</v>
      </c>
      <c r="B15" s="72" t="s">
        <v>184</v>
      </c>
      <c r="C15" s="58" t="s">
        <v>185</v>
      </c>
      <c r="D15" s="58"/>
      <c r="E15" s="73">
        <v>450</v>
      </c>
      <c r="F15" s="73">
        <v>450</v>
      </c>
      <c r="G15" s="70"/>
      <c r="H15" s="73">
        <v>450</v>
      </c>
      <c r="I15" s="71">
        <f t="shared" si="0"/>
        <v>1</v>
      </c>
      <c r="J15" s="59"/>
    </row>
    <row r="16" spans="1:10" ht="137" customHeight="1">
      <c r="A16" s="60" t="s">
        <v>186</v>
      </c>
      <c r="B16" s="72" t="s">
        <v>187</v>
      </c>
      <c r="C16" s="58" t="s">
        <v>188</v>
      </c>
      <c r="D16" s="58"/>
      <c r="E16" s="70">
        <v>50</v>
      </c>
      <c r="F16" s="73">
        <v>21.02</v>
      </c>
      <c r="G16" s="70"/>
      <c r="H16" s="73">
        <v>21.02</v>
      </c>
      <c r="I16" s="71">
        <f t="shared" si="0"/>
        <v>0.4204</v>
      </c>
      <c r="J16" s="59"/>
    </row>
    <row r="17" spans="1:10" ht="137" customHeight="1">
      <c r="A17" s="60" t="s">
        <v>189</v>
      </c>
      <c r="B17" s="72" t="s">
        <v>190</v>
      </c>
      <c r="C17" s="58" t="s">
        <v>191</v>
      </c>
      <c r="D17" s="58"/>
      <c r="E17" s="73">
        <v>100</v>
      </c>
      <c r="F17" s="73">
        <v>100</v>
      </c>
      <c r="G17" s="70"/>
      <c r="H17" s="73">
        <v>100</v>
      </c>
      <c r="I17" s="71">
        <f t="shared" si="0"/>
        <v>1</v>
      </c>
      <c r="J17" s="59"/>
    </row>
    <row r="18" spans="1:10" ht="137" customHeight="1">
      <c r="A18" s="60" t="s">
        <v>192</v>
      </c>
      <c r="B18" s="72" t="s">
        <v>193</v>
      </c>
      <c r="C18" s="58" t="s">
        <v>194</v>
      </c>
      <c r="D18" s="58"/>
      <c r="E18" s="73">
        <v>877.48</v>
      </c>
      <c r="F18" s="73">
        <v>877.48</v>
      </c>
      <c r="G18" s="70"/>
      <c r="H18" s="73">
        <v>877.48</v>
      </c>
      <c r="I18" s="71">
        <f t="shared" si="0"/>
        <v>1</v>
      </c>
      <c r="J18" s="59"/>
    </row>
    <row r="19" spans="1:10" ht="137" customHeight="1">
      <c r="A19" s="60" t="s">
        <v>195</v>
      </c>
      <c r="B19" s="72" t="s">
        <v>196</v>
      </c>
      <c r="C19" s="58" t="s">
        <v>197</v>
      </c>
      <c r="D19" s="58"/>
      <c r="E19" s="73">
        <v>6</v>
      </c>
      <c r="F19" s="73">
        <v>6</v>
      </c>
      <c r="G19" s="70"/>
      <c r="H19" s="73">
        <v>6</v>
      </c>
      <c r="I19" s="71">
        <f t="shared" si="0"/>
        <v>1</v>
      </c>
      <c r="J19" s="59"/>
    </row>
    <row r="20" spans="1:10" ht="137" customHeight="1">
      <c r="A20" s="60" t="s">
        <v>198</v>
      </c>
      <c r="B20" s="72" t="s">
        <v>199</v>
      </c>
      <c r="C20" s="58" t="s">
        <v>200</v>
      </c>
      <c r="D20" s="58"/>
      <c r="E20" s="73">
        <v>25.7</v>
      </c>
      <c r="F20" s="73">
        <v>25.7</v>
      </c>
      <c r="G20" s="70"/>
      <c r="H20" s="73">
        <v>25.7</v>
      </c>
      <c r="I20" s="71">
        <f t="shared" si="0"/>
        <v>1</v>
      </c>
      <c r="J20" s="59"/>
    </row>
    <row r="21" spans="1:10" ht="137" customHeight="1">
      <c r="A21" s="60" t="s">
        <v>201</v>
      </c>
      <c r="B21" s="72" t="s">
        <v>202</v>
      </c>
      <c r="C21" s="58" t="s">
        <v>203</v>
      </c>
      <c r="D21" s="58"/>
      <c r="E21" s="70">
        <v>32</v>
      </c>
      <c r="F21" s="70">
        <v>32</v>
      </c>
      <c r="G21" s="70"/>
      <c r="H21" s="73">
        <v>3.85</v>
      </c>
      <c r="I21" s="71">
        <f t="shared" si="0"/>
        <v>0.1203125</v>
      </c>
      <c r="J21" s="59"/>
    </row>
    <row r="22" spans="1:10" ht="137" customHeight="1">
      <c r="A22" s="60" t="s">
        <v>204</v>
      </c>
      <c r="B22" s="72" t="s">
        <v>205</v>
      </c>
      <c r="C22" s="58" t="s">
        <v>206</v>
      </c>
      <c r="D22" s="58"/>
      <c r="E22" s="73">
        <v>4</v>
      </c>
      <c r="F22" s="73">
        <v>4</v>
      </c>
      <c r="G22" s="70"/>
      <c r="H22" s="73">
        <v>4</v>
      </c>
      <c r="I22" s="71">
        <f t="shared" si="0"/>
        <v>1</v>
      </c>
      <c r="J22" s="59"/>
    </row>
    <row r="23" spans="1:10" ht="137" customHeight="1">
      <c r="A23" s="60" t="s">
        <v>207</v>
      </c>
      <c r="B23" s="72" t="s">
        <v>208</v>
      </c>
      <c r="C23" s="59" t="s">
        <v>209</v>
      </c>
      <c r="D23" s="59"/>
      <c r="E23" s="73">
        <v>3</v>
      </c>
      <c r="F23" s="73">
        <v>3</v>
      </c>
      <c r="G23" s="70"/>
      <c r="H23" s="73">
        <v>3</v>
      </c>
      <c r="I23" s="71"/>
      <c r="J23" s="59"/>
    </row>
    <row r="24" spans="1:10" ht="137" customHeight="1">
      <c r="A24" s="60" t="s">
        <v>210</v>
      </c>
      <c r="B24" s="72" t="s">
        <v>211</v>
      </c>
      <c r="C24" s="59" t="s">
        <v>212</v>
      </c>
      <c r="D24" s="59"/>
      <c r="E24" s="73">
        <v>39.14</v>
      </c>
      <c r="F24" s="73">
        <v>39.14</v>
      </c>
      <c r="G24" s="70"/>
      <c r="H24" s="73">
        <v>39.15</v>
      </c>
      <c r="I24" s="71"/>
      <c r="J24" s="59"/>
    </row>
    <row r="25" spans="1:10" ht="137" customHeight="1">
      <c r="A25" s="60" t="s">
        <v>213</v>
      </c>
      <c r="B25" s="72" t="s">
        <v>214</v>
      </c>
      <c r="C25" s="59" t="s">
        <v>212</v>
      </c>
      <c r="D25" s="59"/>
      <c r="E25" s="73">
        <v>20</v>
      </c>
      <c r="F25" s="73">
        <v>20</v>
      </c>
      <c r="G25" s="70"/>
      <c r="H25" s="73">
        <v>20</v>
      </c>
      <c r="I25" s="71"/>
      <c r="J25" s="59"/>
    </row>
    <row r="26" spans="1:10" ht="137" customHeight="1">
      <c r="A26" s="60" t="s">
        <v>215</v>
      </c>
      <c r="B26" s="72" t="s">
        <v>216</v>
      </c>
      <c r="C26" s="59" t="s">
        <v>203</v>
      </c>
      <c r="D26" s="59"/>
      <c r="E26" s="73">
        <v>37.51</v>
      </c>
      <c r="F26" s="73">
        <v>37.51</v>
      </c>
      <c r="G26" s="70"/>
      <c r="H26" s="73">
        <v>37.51</v>
      </c>
      <c r="I26" s="71"/>
      <c r="J26" s="59"/>
    </row>
    <row r="27" spans="1:10" ht="137" customHeight="1">
      <c r="A27" s="60" t="s">
        <v>217</v>
      </c>
      <c r="B27" s="72" t="s">
        <v>218</v>
      </c>
      <c r="C27" s="59" t="s">
        <v>219</v>
      </c>
      <c r="D27" s="59"/>
      <c r="E27" s="73">
        <v>60</v>
      </c>
      <c r="F27" s="73">
        <v>60</v>
      </c>
      <c r="G27" s="70"/>
      <c r="H27" s="73">
        <v>60</v>
      </c>
      <c r="I27" s="71"/>
      <c r="J27" s="59"/>
    </row>
    <row r="28" spans="1:10" ht="137" customHeight="1">
      <c r="A28" s="60" t="s">
        <v>220</v>
      </c>
      <c r="B28" s="72" t="s">
        <v>221</v>
      </c>
      <c r="C28" s="59" t="s">
        <v>222</v>
      </c>
      <c r="D28" s="59"/>
      <c r="E28" s="73">
        <v>100</v>
      </c>
      <c r="F28" s="73">
        <v>100</v>
      </c>
      <c r="G28" s="70"/>
      <c r="H28" s="73">
        <v>100</v>
      </c>
      <c r="I28" s="71"/>
      <c r="J28" s="59"/>
    </row>
    <row r="29" spans="1:10" ht="137" customHeight="1">
      <c r="A29" s="60" t="s">
        <v>223</v>
      </c>
      <c r="B29" s="72" t="s">
        <v>224</v>
      </c>
      <c r="C29" s="59" t="s">
        <v>225</v>
      </c>
      <c r="D29" s="59"/>
      <c r="E29" s="73">
        <v>6</v>
      </c>
      <c r="F29" s="73">
        <v>6</v>
      </c>
      <c r="G29" s="70"/>
      <c r="H29" s="73">
        <v>5.48</v>
      </c>
      <c r="I29" s="71"/>
      <c r="J29" s="59"/>
    </row>
    <row r="30" spans="1:10" ht="117" customHeight="1">
      <c r="A30" s="60" t="s">
        <v>226</v>
      </c>
      <c r="B30" s="72" t="s">
        <v>227</v>
      </c>
      <c r="C30" s="59" t="s">
        <v>228</v>
      </c>
      <c r="D30" s="59"/>
      <c r="E30" s="73">
        <v>90</v>
      </c>
      <c r="F30" s="73">
        <v>90</v>
      </c>
      <c r="G30" s="70"/>
      <c r="H30" s="73">
        <v>90</v>
      </c>
      <c r="I30" s="71"/>
      <c r="J30" s="59"/>
    </row>
    <row r="31" spans="1:10" ht="78" customHeight="1">
      <c r="A31" s="60" t="s">
        <v>229</v>
      </c>
      <c r="B31" s="72" t="s">
        <v>230</v>
      </c>
      <c r="C31" s="59" t="s">
        <v>231</v>
      </c>
      <c r="D31" s="59"/>
      <c r="E31" s="73">
        <v>20</v>
      </c>
      <c r="F31" s="73">
        <v>20</v>
      </c>
      <c r="G31" s="70"/>
      <c r="H31" s="73">
        <v>15.77</v>
      </c>
      <c r="I31" s="71"/>
      <c r="J31" s="59"/>
    </row>
    <row r="32" spans="1:10" ht="143" customHeight="1">
      <c r="A32" s="60" t="s">
        <v>232</v>
      </c>
      <c r="B32" s="72" t="s">
        <v>233</v>
      </c>
      <c r="C32" s="59" t="s">
        <v>234</v>
      </c>
      <c r="D32" s="59"/>
      <c r="E32" s="73">
        <v>20</v>
      </c>
      <c r="F32" s="73">
        <v>20</v>
      </c>
      <c r="G32" s="70"/>
      <c r="H32" s="73">
        <v>20</v>
      </c>
      <c r="I32" s="71"/>
      <c r="J32" s="59"/>
    </row>
    <row r="33" spans="1:10" ht="48">
      <c r="A33" s="60" t="s">
        <v>235</v>
      </c>
      <c r="B33" s="72" t="s">
        <v>236</v>
      </c>
      <c r="C33" s="59" t="s">
        <v>237</v>
      </c>
      <c r="D33" s="59"/>
      <c r="E33" s="73">
        <v>0.97</v>
      </c>
      <c r="F33" s="73">
        <v>0.97</v>
      </c>
      <c r="G33" s="70"/>
      <c r="H33" s="73">
        <v>0.97</v>
      </c>
      <c r="I33" s="71"/>
      <c r="J33" s="59"/>
    </row>
    <row r="34" spans="1:10" ht="104" customHeight="1">
      <c r="A34" s="60" t="s">
        <v>238</v>
      </c>
      <c r="B34" s="72" t="s">
        <v>239</v>
      </c>
      <c r="C34" s="59" t="s">
        <v>240</v>
      </c>
      <c r="D34" s="59"/>
      <c r="E34" s="73">
        <v>10</v>
      </c>
      <c r="F34" s="73">
        <v>10</v>
      </c>
      <c r="G34" s="70"/>
      <c r="H34" s="73">
        <v>1.6</v>
      </c>
      <c r="I34" s="71"/>
      <c r="J34" s="59"/>
    </row>
    <row r="35" spans="1:10" ht="104" customHeight="1">
      <c r="A35" s="60" t="s">
        <v>241</v>
      </c>
      <c r="B35" s="72" t="s">
        <v>242</v>
      </c>
      <c r="C35" s="59" t="s">
        <v>243</v>
      </c>
      <c r="D35" s="59"/>
      <c r="E35" s="73">
        <v>10</v>
      </c>
      <c r="F35" s="73">
        <v>10</v>
      </c>
      <c r="G35" s="70"/>
      <c r="H35" s="73">
        <v>7.54</v>
      </c>
      <c r="I35" s="71"/>
      <c r="J35" s="59"/>
    </row>
    <row r="36" spans="1:10" ht="91" customHeight="1">
      <c r="A36" s="60" t="s">
        <v>244</v>
      </c>
      <c r="B36" s="72" t="s">
        <v>245</v>
      </c>
      <c r="C36" s="59" t="s">
        <v>246</v>
      </c>
      <c r="D36" s="59"/>
      <c r="E36" s="73">
        <v>9.1300000000000008</v>
      </c>
      <c r="F36" s="73">
        <v>9.1300000000000008</v>
      </c>
      <c r="G36" s="70"/>
      <c r="H36" s="73">
        <v>9.1300000000000008</v>
      </c>
      <c r="I36" s="71"/>
      <c r="J36" s="59"/>
    </row>
    <row r="37" spans="1:10" ht="91" customHeight="1">
      <c r="A37" s="60" t="s">
        <v>247</v>
      </c>
      <c r="B37" s="72" t="s">
        <v>248</v>
      </c>
      <c r="C37" s="59" t="s">
        <v>249</v>
      </c>
      <c r="D37" s="59"/>
      <c r="E37" s="73">
        <v>21.19</v>
      </c>
      <c r="F37" s="73">
        <v>21.19</v>
      </c>
      <c r="G37" s="70"/>
      <c r="H37" s="73">
        <v>21.19</v>
      </c>
      <c r="I37" s="71"/>
      <c r="J37" s="59"/>
    </row>
    <row r="38" spans="1:10" ht="14" customHeight="1">
      <c r="A38" s="60" t="s">
        <v>250</v>
      </c>
      <c r="B38" s="72" t="s">
        <v>251</v>
      </c>
      <c r="C38" s="59" t="s">
        <v>252</v>
      </c>
      <c r="D38" s="59"/>
      <c r="E38" s="73">
        <v>25</v>
      </c>
      <c r="F38" s="74">
        <v>25</v>
      </c>
      <c r="G38" s="70"/>
      <c r="H38" s="73">
        <v>24.31</v>
      </c>
      <c r="I38" s="71"/>
      <c r="J38" s="59"/>
    </row>
    <row r="39" spans="1:10" ht="14" customHeight="1">
      <c r="A39" s="60" t="s">
        <v>253</v>
      </c>
      <c r="B39" s="75" t="s">
        <v>254</v>
      </c>
      <c r="C39" s="58" t="s">
        <v>158</v>
      </c>
      <c r="D39" s="58"/>
      <c r="E39" s="70">
        <v>2408</v>
      </c>
      <c r="F39" s="70"/>
      <c r="G39" s="70">
        <v>2408</v>
      </c>
      <c r="H39" s="76">
        <v>1135.55</v>
      </c>
      <c r="I39" s="71">
        <f>H39/E39</f>
        <v>0.47157392026578071</v>
      </c>
      <c r="J39" s="59"/>
    </row>
    <row r="40" spans="1:10">
      <c r="A40" s="77" t="s">
        <v>255</v>
      </c>
      <c r="B40" s="77"/>
      <c r="C40" s="77"/>
      <c r="D40" s="77"/>
      <c r="E40" s="77"/>
      <c r="F40" s="77"/>
      <c r="G40" s="77"/>
      <c r="H40" s="77"/>
      <c r="I40" s="77"/>
      <c r="J40" s="77"/>
    </row>
    <row r="41" spans="1:10">
      <c r="A41" s="66" t="s">
        <v>0</v>
      </c>
      <c r="B41" s="66"/>
      <c r="C41" s="66"/>
      <c r="D41" s="78" t="s">
        <v>1</v>
      </c>
      <c r="E41" s="79" t="s">
        <v>2</v>
      </c>
      <c r="F41" s="79" t="s">
        <v>3</v>
      </c>
      <c r="G41" s="79" t="s">
        <v>4</v>
      </c>
      <c r="H41" s="79" t="s">
        <v>5</v>
      </c>
      <c r="I41" s="79"/>
      <c r="J41" s="79"/>
    </row>
    <row r="42" spans="1:10">
      <c r="A42" s="80" t="s">
        <v>256</v>
      </c>
      <c r="B42" s="81" t="s">
        <v>6</v>
      </c>
      <c r="C42" s="81" t="s">
        <v>7</v>
      </c>
      <c r="D42" s="78"/>
      <c r="E42" s="79"/>
      <c r="F42" s="79"/>
      <c r="G42" s="79"/>
      <c r="H42" s="79"/>
      <c r="I42" s="79"/>
      <c r="J42" s="79"/>
    </row>
    <row r="43" spans="1:10">
      <c r="A43" s="82" t="s">
        <v>40</v>
      </c>
      <c r="B43" s="83" t="s">
        <v>41</v>
      </c>
      <c r="C43" s="83" t="s">
        <v>74</v>
      </c>
      <c r="D43" s="83" t="s">
        <v>43</v>
      </c>
      <c r="E43" s="83">
        <v>3</v>
      </c>
      <c r="F43" s="83" t="s">
        <v>75</v>
      </c>
      <c r="G43" s="51" t="s">
        <v>257</v>
      </c>
      <c r="H43" s="84" t="s">
        <v>13</v>
      </c>
      <c r="I43" s="84"/>
      <c r="J43" s="84"/>
    </row>
    <row r="44" spans="1:10">
      <c r="A44" s="82" t="s">
        <v>40</v>
      </c>
      <c r="B44" s="83" t="s">
        <v>41</v>
      </c>
      <c r="C44" s="83" t="s">
        <v>76</v>
      </c>
      <c r="D44" s="83" t="s">
        <v>43</v>
      </c>
      <c r="E44" s="83">
        <v>570</v>
      </c>
      <c r="F44" s="83" t="s">
        <v>77</v>
      </c>
      <c r="G44" s="51" t="s">
        <v>258</v>
      </c>
      <c r="H44" s="84" t="s">
        <v>13</v>
      </c>
      <c r="I44" s="84"/>
      <c r="J44" s="84"/>
    </row>
    <row r="45" spans="1:10">
      <c r="A45" s="82" t="s">
        <v>40</v>
      </c>
      <c r="B45" s="83" t="s">
        <v>41</v>
      </c>
      <c r="C45" s="83" t="s">
        <v>78</v>
      </c>
      <c r="D45" s="83" t="s">
        <v>43</v>
      </c>
      <c r="E45" s="83">
        <v>2</v>
      </c>
      <c r="F45" s="83" t="s">
        <v>79</v>
      </c>
      <c r="G45" s="51" t="s">
        <v>259</v>
      </c>
      <c r="H45" s="84" t="s">
        <v>13</v>
      </c>
      <c r="I45" s="84"/>
      <c r="J45" s="84"/>
    </row>
    <row r="46" spans="1:10">
      <c r="A46" s="82" t="s">
        <v>40</v>
      </c>
      <c r="B46" s="83" t="s">
        <v>41</v>
      </c>
      <c r="C46" s="83" t="s">
        <v>80</v>
      </c>
      <c r="D46" s="83" t="s">
        <v>43</v>
      </c>
      <c r="E46" s="83">
        <v>1</v>
      </c>
      <c r="F46" s="83" t="s">
        <v>81</v>
      </c>
      <c r="G46" s="51" t="s">
        <v>260</v>
      </c>
      <c r="H46" s="84"/>
      <c r="I46" s="84"/>
      <c r="J46" s="84"/>
    </row>
    <row r="47" spans="1:10">
      <c r="A47" s="82" t="s">
        <v>40</v>
      </c>
      <c r="B47" s="83" t="s">
        <v>41</v>
      </c>
      <c r="C47" s="83" t="s">
        <v>82</v>
      </c>
      <c r="D47" s="83" t="s">
        <v>43</v>
      </c>
      <c r="E47" s="83">
        <v>27</v>
      </c>
      <c r="F47" s="83" t="s">
        <v>83</v>
      </c>
      <c r="G47" s="51" t="s">
        <v>261</v>
      </c>
      <c r="H47" s="84"/>
      <c r="I47" s="84"/>
      <c r="J47" s="84"/>
    </row>
    <row r="48" spans="1:10">
      <c r="A48" s="82" t="s">
        <v>40</v>
      </c>
      <c r="B48" s="83" t="s">
        <v>41</v>
      </c>
      <c r="C48" s="83" t="s">
        <v>84</v>
      </c>
      <c r="D48" s="83" t="s">
        <v>43</v>
      </c>
      <c r="E48" s="83">
        <v>60</v>
      </c>
      <c r="F48" s="83" t="s">
        <v>85</v>
      </c>
      <c r="G48" s="51" t="s">
        <v>262</v>
      </c>
      <c r="H48" s="84"/>
      <c r="I48" s="84"/>
      <c r="J48" s="84"/>
    </row>
    <row r="49" spans="1:10">
      <c r="A49" s="82" t="s">
        <v>40</v>
      </c>
      <c r="B49" s="83" t="s">
        <v>86</v>
      </c>
      <c r="C49" s="83" t="s">
        <v>87</v>
      </c>
      <c r="D49" s="83" t="s">
        <v>46</v>
      </c>
      <c r="E49" s="83">
        <v>90</v>
      </c>
      <c r="F49" s="83" t="s">
        <v>88</v>
      </c>
      <c r="G49" s="51" t="s">
        <v>263</v>
      </c>
      <c r="H49" s="85"/>
      <c r="I49" s="86"/>
      <c r="J49" s="87"/>
    </row>
    <row r="50" spans="1:10">
      <c r="A50" s="82" t="s">
        <v>40</v>
      </c>
      <c r="B50" s="83" t="s">
        <v>86</v>
      </c>
      <c r="C50" s="83" t="s">
        <v>89</v>
      </c>
      <c r="D50" s="83" t="s">
        <v>46</v>
      </c>
      <c r="E50" s="83">
        <v>90</v>
      </c>
      <c r="F50" s="83" t="s">
        <v>88</v>
      </c>
      <c r="G50" s="51" t="s">
        <v>264</v>
      </c>
      <c r="H50" s="85"/>
      <c r="I50" s="86"/>
      <c r="J50" s="87"/>
    </row>
    <row r="51" spans="1:10">
      <c r="A51" s="82" t="s">
        <v>40</v>
      </c>
      <c r="B51" s="83" t="s">
        <v>86</v>
      </c>
      <c r="C51" s="83" t="s">
        <v>265</v>
      </c>
      <c r="D51" s="83" t="s">
        <v>43</v>
      </c>
      <c r="E51" s="83">
        <v>2</v>
      </c>
      <c r="F51" s="83" t="s">
        <v>79</v>
      </c>
      <c r="G51" s="51" t="s">
        <v>257</v>
      </c>
      <c r="H51" s="85" t="s">
        <v>13</v>
      </c>
      <c r="I51" s="86"/>
      <c r="J51" s="87"/>
    </row>
    <row r="52" spans="1:10">
      <c r="A52" s="82" t="s">
        <v>40</v>
      </c>
      <c r="B52" s="83" t="s">
        <v>86</v>
      </c>
      <c r="C52" s="83" t="s">
        <v>91</v>
      </c>
      <c r="D52" s="83" t="s">
        <v>46</v>
      </c>
      <c r="E52" s="83">
        <v>10</v>
      </c>
      <c r="F52" s="83" t="s">
        <v>85</v>
      </c>
      <c r="G52" s="88" t="s">
        <v>266</v>
      </c>
      <c r="H52" s="85" t="s">
        <v>13</v>
      </c>
      <c r="I52" s="86"/>
      <c r="J52" s="87"/>
    </row>
    <row r="53" spans="1:10" ht="377" customHeight="1">
      <c r="A53" s="82" t="s">
        <v>55</v>
      </c>
      <c r="B53" s="83" t="s">
        <v>92</v>
      </c>
      <c r="C53" s="83" t="s">
        <v>93</v>
      </c>
      <c r="D53" s="83" t="s">
        <v>43</v>
      </c>
      <c r="E53" s="83">
        <v>104100</v>
      </c>
      <c r="F53" s="83" t="s">
        <v>94</v>
      </c>
      <c r="G53" s="88" t="s">
        <v>267</v>
      </c>
      <c r="H53" s="85"/>
      <c r="I53" s="86"/>
      <c r="J53" s="87"/>
    </row>
    <row r="54" spans="1:10">
      <c r="A54" s="82" t="s">
        <v>55</v>
      </c>
      <c r="B54" s="83" t="s">
        <v>92</v>
      </c>
      <c r="C54" s="83" t="s">
        <v>95</v>
      </c>
      <c r="D54" s="83" t="s">
        <v>43</v>
      </c>
      <c r="E54" s="83">
        <v>8077</v>
      </c>
      <c r="F54" s="83" t="s">
        <v>96</v>
      </c>
      <c r="G54" s="88" t="s">
        <v>268</v>
      </c>
      <c r="H54" s="85"/>
      <c r="I54" s="86"/>
      <c r="J54" s="87"/>
    </row>
    <row r="55" spans="1:10">
      <c r="A55" s="82" t="s">
        <v>55</v>
      </c>
      <c r="B55" s="83" t="s">
        <v>56</v>
      </c>
      <c r="C55" s="83" t="s">
        <v>97</v>
      </c>
      <c r="D55" s="83" t="s">
        <v>43</v>
      </c>
      <c r="E55" s="83">
        <v>11</v>
      </c>
      <c r="F55" s="83" t="s">
        <v>83</v>
      </c>
      <c r="G55" s="88" t="s">
        <v>269</v>
      </c>
      <c r="H55" s="85"/>
      <c r="I55" s="86"/>
      <c r="J55" s="87"/>
    </row>
    <row r="56" spans="1:10">
      <c r="A56" s="82" t="s">
        <v>55</v>
      </c>
      <c r="B56" s="83" t="s">
        <v>56</v>
      </c>
      <c r="C56" s="83" t="s">
        <v>98</v>
      </c>
      <c r="D56" s="83" t="s">
        <v>43</v>
      </c>
      <c r="E56" s="83">
        <v>8</v>
      </c>
      <c r="F56" s="83" t="s">
        <v>83</v>
      </c>
      <c r="G56" s="88" t="s">
        <v>270</v>
      </c>
      <c r="H56" s="85"/>
      <c r="I56" s="86"/>
      <c r="J56" s="87"/>
    </row>
    <row r="57" spans="1:10" ht="208" customHeight="1">
      <c r="A57" s="82" t="s">
        <v>55</v>
      </c>
      <c r="B57" s="83" t="s">
        <v>99</v>
      </c>
      <c r="C57" s="83" t="s">
        <v>100</v>
      </c>
      <c r="D57" s="83" t="s">
        <v>43</v>
      </c>
      <c r="E57" s="83">
        <v>1300340</v>
      </c>
      <c r="F57" s="83" t="s">
        <v>101</v>
      </c>
      <c r="G57" s="88" t="s">
        <v>271</v>
      </c>
      <c r="H57" s="85"/>
      <c r="I57" s="86"/>
      <c r="J57" s="87"/>
    </row>
    <row r="58" spans="1:10">
      <c r="A58" s="82" t="s">
        <v>59</v>
      </c>
      <c r="B58" s="83" t="s">
        <v>60</v>
      </c>
      <c r="C58" s="83" t="s">
        <v>102</v>
      </c>
      <c r="D58" s="83" t="s">
        <v>46</v>
      </c>
      <c r="E58" s="83">
        <v>90</v>
      </c>
      <c r="F58" s="83" t="s">
        <v>88</v>
      </c>
      <c r="G58" s="88" t="s">
        <v>272</v>
      </c>
      <c r="H58" s="85"/>
      <c r="I58" s="86"/>
      <c r="J58" s="87"/>
    </row>
    <row r="59" spans="1:10" ht="26">
      <c r="A59" s="89" t="s">
        <v>59</v>
      </c>
      <c r="B59" s="90" t="s">
        <v>273</v>
      </c>
      <c r="C59" s="91" t="s">
        <v>274</v>
      </c>
      <c r="D59" s="90" t="s">
        <v>275</v>
      </c>
      <c r="E59" s="91" t="s">
        <v>276</v>
      </c>
      <c r="F59" s="91"/>
      <c r="G59" s="92" t="s">
        <v>277</v>
      </c>
      <c r="H59" s="93"/>
      <c r="I59" s="94"/>
      <c r="J59" s="95"/>
    </row>
    <row r="60" spans="1:10" ht="26">
      <c r="A60" s="89" t="s">
        <v>59</v>
      </c>
      <c r="B60" s="90" t="s">
        <v>273</v>
      </c>
      <c r="C60" s="91" t="s">
        <v>278</v>
      </c>
      <c r="D60" s="90" t="s">
        <v>275</v>
      </c>
      <c r="E60" s="91" t="s">
        <v>276</v>
      </c>
      <c r="F60" s="91"/>
      <c r="G60" s="92" t="s">
        <v>277</v>
      </c>
      <c r="H60" s="93"/>
      <c r="I60" s="94"/>
      <c r="J60" s="95"/>
    </row>
  </sheetData>
  <mergeCells count="56">
    <mergeCell ref="H55:J55"/>
    <mergeCell ref="H56:J56"/>
    <mergeCell ref="H57:J57"/>
    <mergeCell ref="H58:J58"/>
    <mergeCell ref="H59:J59"/>
    <mergeCell ref="H60:J60"/>
    <mergeCell ref="H49:J49"/>
    <mergeCell ref="H50:J50"/>
    <mergeCell ref="H51:J51"/>
    <mergeCell ref="H52:J52"/>
    <mergeCell ref="H53:J53"/>
    <mergeCell ref="H54:J54"/>
    <mergeCell ref="H43:J43"/>
    <mergeCell ref="H44:J44"/>
    <mergeCell ref="H45:J45"/>
    <mergeCell ref="H46:J46"/>
    <mergeCell ref="H47:J47"/>
    <mergeCell ref="H48:J48"/>
    <mergeCell ref="A41:C41"/>
    <mergeCell ref="D41:D42"/>
    <mergeCell ref="E41:E42"/>
    <mergeCell ref="F41:F42"/>
    <mergeCell ref="G41:G42"/>
    <mergeCell ref="H41:J42"/>
    <mergeCell ref="C19:D19"/>
    <mergeCell ref="C20:D20"/>
    <mergeCell ref="C21:D21"/>
    <mergeCell ref="C22:D22"/>
    <mergeCell ref="C39:D39"/>
    <mergeCell ref="A40:J40"/>
    <mergeCell ref="A13:D13"/>
    <mergeCell ref="C14:D14"/>
    <mergeCell ref="C15:D15"/>
    <mergeCell ref="C16:D16"/>
    <mergeCell ref="C17:D17"/>
    <mergeCell ref="C18:D18"/>
    <mergeCell ref="A10:J10"/>
    <mergeCell ref="A11:A12"/>
    <mergeCell ref="B11:B12"/>
    <mergeCell ref="C11:D12"/>
    <mergeCell ref="E11:G11"/>
    <mergeCell ref="H11:H12"/>
    <mergeCell ref="I11:I12"/>
    <mergeCell ref="J11:J12"/>
    <mergeCell ref="B6:J6"/>
    <mergeCell ref="A7:J7"/>
    <mergeCell ref="B8:F8"/>
    <mergeCell ref="G8:J8"/>
    <mergeCell ref="B9:F9"/>
    <mergeCell ref="G9:J9"/>
    <mergeCell ref="A1:J1"/>
    <mergeCell ref="B2:J2"/>
    <mergeCell ref="A3:I3"/>
    <mergeCell ref="A4:A5"/>
    <mergeCell ref="C4:I4"/>
    <mergeCell ref="C5:I5"/>
  </mergeCells>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K38"/>
  <sheetViews>
    <sheetView topLeftCell="B13" zoomScaleSheetLayoutView="100" workbookViewId="0">
      <selection activeCell="D18" sqref="D18:K18"/>
    </sheetView>
  </sheetViews>
  <sheetFormatPr defaultColWidth="8.1640625" defaultRowHeight="15"/>
  <cols>
    <col min="1" max="2" width="15.6640625" style="32" customWidth="1"/>
    <col min="3" max="4" width="30.6640625" style="32" customWidth="1"/>
    <col min="5" max="10" width="15.6640625" style="32" customWidth="1"/>
    <col min="11" max="11" width="48.75" style="32" customWidth="1"/>
    <col min="12" max="12" width="8.1640625" style="32" customWidth="1"/>
    <col min="13" max="16384" width="8.1640625" style="32"/>
  </cols>
  <sheetData>
    <row r="1" spans="1:11" ht="25.5">
      <c r="A1" s="34" t="s">
        <v>14</v>
      </c>
      <c r="B1" s="34"/>
      <c r="C1" s="34"/>
      <c r="D1" s="34"/>
      <c r="E1" s="34"/>
      <c r="F1" s="34"/>
      <c r="G1" s="34"/>
      <c r="H1" s="34"/>
      <c r="I1" s="34"/>
      <c r="J1" s="34"/>
      <c r="K1" s="34"/>
    </row>
    <row r="2" spans="1:11" s="16" customFormat="1" ht="14">
      <c r="A2" s="2" t="s">
        <v>15</v>
      </c>
      <c r="B2" s="2"/>
      <c r="C2" s="2"/>
      <c r="D2" s="2"/>
      <c r="E2" s="2"/>
      <c r="F2" s="2"/>
      <c r="G2" s="2"/>
      <c r="H2" s="2"/>
      <c r="I2" s="2"/>
      <c r="J2" s="2"/>
      <c r="K2" s="2"/>
    </row>
    <row r="3" spans="1:11" s="16" customFormat="1" ht="14">
      <c r="A3" s="19" t="s">
        <v>11</v>
      </c>
      <c r="B3" s="1" t="s">
        <v>16</v>
      </c>
      <c r="C3" s="33"/>
      <c r="D3" s="33"/>
      <c r="E3" s="33"/>
      <c r="F3" s="33"/>
      <c r="G3" s="33"/>
      <c r="H3" s="33"/>
      <c r="I3" s="33"/>
      <c r="J3" s="33"/>
      <c r="K3" s="18" t="s">
        <v>12</v>
      </c>
    </row>
    <row r="4" spans="1:11" s="20" customFormat="1" ht="40" customHeight="1">
      <c r="A4" s="10" t="s">
        <v>17</v>
      </c>
      <c r="B4" s="10"/>
      <c r="C4" s="4" t="s">
        <v>18</v>
      </c>
      <c r="D4" s="4"/>
      <c r="E4" s="4"/>
      <c r="F4" s="4"/>
      <c r="G4" s="4"/>
      <c r="H4" s="4"/>
      <c r="I4" s="4"/>
      <c r="J4" s="4"/>
      <c r="K4" s="4"/>
    </row>
    <row r="5" spans="1:11" s="20" customFormat="1" ht="40" customHeight="1">
      <c r="A5" s="10" t="s">
        <v>19</v>
      </c>
      <c r="B5" s="10"/>
      <c r="C5" s="4" t="s">
        <v>20</v>
      </c>
      <c r="D5" s="4"/>
      <c r="E5" s="4"/>
      <c r="F5" s="4"/>
      <c r="G5" s="4"/>
      <c r="H5" s="22" t="s">
        <v>21</v>
      </c>
      <c r="I5" s="12" t="s">
        <v>16</v>
      </c>
      <c r="J5" s="12"/>
      <c r="K5" s="12"/>
    </row>
    <row r="6" spans="1:11" s="20" customFormat="1" ht="40" customHeight="1">
      <c r="A6" s="8" t="s">
        <v>22</v>
      </c>
      <c r="B6" s="8"/>
      <c r="C6" s="21"/>
      <c r="D6" s="10" t="s">
        <v>23</v>
      </c>
      <c r="E6" s="10"/>
      <c r="F6" s="10" t="s">
        <v>24</v>
      </c>
      <c r="G6" s="10"/>
      <c r="H6" s="21" t="s">
        <v>25</v>
      </c>
      <c r="I6" s="21" t="s">
        <v>26</v>
      </c>
      <c r="J6" s="21" t="s">
        <v>27</v>
      </c>
      <c r="K6" s="21" t="s">
        <v>28</v>
      </c>
    </row>
    <row r="7" spans="1:11" s="20" customFormat="1" ht="40" customHeight="1">
      <c r="A7" s="8"/>
      <c r="B7" s="8"/>
      <c r="C7" s="23" t="s">
        <v>29</v>
      </c>
      <c r="D7" s="7">
        <v>450</v>
      </c>
      <c r="E7" s="7"/>
      <c r="F7" s="7">
        <v>450</v>
      </c>
      <c r="G7" s="7"/>
      <c r="H7" s="24">
        <v>450</v>
      </c>
      <c r="I7" s="25">
        <v>10</v>
      </c>
      <c r="J7" s="25">
        <v>100</v>
      </c>
      <c r="K7" s="26">
        <v>10</v>
      </c>
    </row>
    <row r="8" spans="1:11" s="20" customFormat="1" ht="40" customHeight="1">
      <c r="A8" s="8"/>
      <c r="B8" s="8"/>
      <c r="C8" s="23" t="s">
        <v>30</v>
      </c>
      <c r="D8" s="7">
        <v>450</v>
      </c>
      <c r="E8" s="7"/>
      <c r="F8" s="7">
        <v>450</v>
      </c>
      <c r="G8" s="7"/>
      <c r="H8" s="24">
        <v>450</v>
      </c>
      <c r="I8" s="8"/>
      <c r="J8" s="25">
        <v>100</v>
      </c>
      <c r="K8" s="10"/>
    </row>
    <row r="9" spans="1:11" s="20" customFormat="1" ht="40" customHeight="1">
      <c r="A9" s="8"/>
      <c r="B9" s="8"/>
      <c r="C9" s="23" t="s">
        <v>31</v>
      </c>
      <c r="D9" s="7">
        <v>0</v>
      </c>
      <c r="E9" s="7"/>
      <c r="F9" s="7">
        <v>0</v>
      </c>
      <c r="G9" s="7"/>
      <c r="H9" s="24">
        <v>0</v>
      </c>
      <c r="I9" s="8"/>
      <c r="J9" s="25">
        <v>0</v>
      </c>
      <c r="K9" s="10"/>
    </row>
    <row r="10" spans="1:11" s="20" customFormat="1" ht="40" customHeight="1">
      <c r="A10" s="8"/>
      <c r="B10" s="8"/>
      <c r="C10" s="23" t="s">
        <v>32</v>
      </c>
      <c r="D10" s="7">
        <v>0</v>
      </c>
      <c r="E10" s="7"/>
      <c r="F10" s="7">
        <v>0</v>
      </c>
      <c r="G10" s="7"/>
      <c r="H10" s="24">
        <v>0</v>
      </c>
      <c r="I10" s="8"/>
      <c r="J10" s="25">
        <v>0</v>
      </c>
      <c r="K10" s="10"/>
    </row>
    <row r="11" spans="1:11" ht="40" customHeight="1">
      <c r="A11" s="5" t="s">
        <v>33</v>
      </c>
      <c r="B11" s="12" t="s">
        <v>34</v>
      </c>
      <c r="C11" s="12"/>
      <c r="D11" s="12"/>
      <c r="E11" s="12"/>
      <c r="F11" s="12"/>
      <c r="G11" s="12"/>
      <c r="H11" s="12" t="s">
        <v>8</v>
      </c>
      <c r="I11" s="12"/>
      <c r="J11" s="12"/>
      <c r="K11" s="12"/>
    </row>
    <row r="12" spans="1:11" ht="300" customHeight="1">
      <c r="A12" s="5"/>
      <c r="B12" s="11" t="s">
        <v>35</v>
      </c>
      <c r="C12" s="11"/>
      <c r="D12" s="11"/>
      <c r="E12" s="11"/>
      <c r="F12" s="11"/>
      <c r="G12" s="11"/>
      <c r="H12" s="11" t="s">
        <v>36</v>
      </c>
      <c r="I12" s="11"/>
      <c r="J12" s="11"/>
      <c r="K12" s="11"/>
    </row>
    <row r="13" spans="1:11" s="20" customFormat="1" ht="40" customHeight="1">
      <c r="A13" s="10"/>
      <c r="B13" s="10"/>
      <c r="C13" s="10"/>
      <c r="D13" s="10"/>
      <c r="E13" s="10"/>
      <c r="F13" s="10"/>
      <c r="G13" s="10"/>
      <c r="H13" s="10"/>
      <c r="I13" s="10"/>
      <c r="J13" s="10"/>
      <c r="K13" s="10"/>
    </row>
    <row r="14" spans="1:11" s="20" customFormat="1" ht="40" customHeight="1">
      <c r="A14" s="9" t="s">
        <v>37</v>
      </c>
      <c r="B14" s="9"/>
      <c r="C14" s="9"/>
      <c r="D14" s="9"/>
      <c r="E14" s="9"/>
      <c r="F14" s="9"/>
      <c r="G14" s="9"/>
      <c r="H14" s="9"/>
      <c r="I14" s="9"/>
      <c r="J14" s="9"/>
      <c r="K14" s="9"/>
    </row>
    <row r="15" spans="1:11" s="20" customFormat="1" ht="40" customHeight="1">
      <c r="A15" s="10" t="s">
        <v>0</v>
      </c>
      <c r="B15" s="10"/>
      <c r="C15" s="10"/>
      <c r="D15" s="10"/>
      <c r="E15" s="10" t="s">
        <v>38</v>
      </c>
      <c r="F15" s="10"/>
      <c r="G15" s="10"/>
      <c r="H15" s="10" t="s">
        <v>4</v>
      </c>
      <c r="I15" s="10" t="s">
        <v>26</v>
      </c>
      <c r="J15" s="10" t="s">
        <v>28</v>
      </c>
      <c r="K15" s="8" t="s">
        <v>5</v>
      </c>
    </row>
    <row r="16" spans="1:11" ht="40" customHeight="1">
      <c r="A16" s="3" t="s">
        <v>39</v>
      </c>
      <c r="B16" s="3"/>
      <c r="C16" s="28" t="s">
        <v>6</v>
      </c>
      <c r="D16" s="28" t="s">
        <v>7</v>
      </c>
      <c r="E16" s="17" t="s">
        <v>1</v>
      </c>
      <c r="F16" s="17" t="s">
        <v>2</v>
      </c>
      <c r="G16" s="21" t="s">
        <v>3</v>
      </c>
      <c r="H16" s="10"/>
      <c r="I16" s="10"/>
      <c r="J16" s="10"/>
      <c r="K16" s="8"/>
    </row>
    <row r="17" spans="1:11" s="29" customFormat="1" ht="30" customHeight="1">
      <c r="A17" s="6" t="s">
        <v>13</v>
      </c>
      <c r="B17" s="6"/>
      <c r="C17" s="15" t="s">
        <v>13</v>
      </c>
      <c r="D17" s="15" t="s">
        <v>13</v>
      </c>
      <c r="E17" s="15" t="s">
        <v>13</v>
      </c>
      <c r="F17" s="15" t="s">
        <v>13</v>
      </c>
      <c r="G17" s="15" t="s">
        <v>13</v>
      </c>
      <c r="H17" s="15" t="s">
        <v>13</v>
      </c>
      <c r="I17" s="30">
        <v>90</v>
      </c>
      <c r="J17" s="30">
        <v>90</v>
      </c>
      <c r="K17" s="15" t="s">
        <v>13</v>
      </c>
    </row>
    <row r="18" spans="1:11" s="29" customFormat="1" ht="30" customHeight="1">
      <c r="A18" s="6" t="s">
        <v>40</v>
      </c>
      <c r="B18" s="6"/>
      <c r="C18" s="15" t="s">
        <v>41</v>
      </c>
      <c r="D18" s="15" t="s">
        <v>42</v>
      </c>
      <c r="E18" s="15" t="s">
        <v>43</v>
      </c>
      <c r="F18" s="15">
        <v>1250</v>
      </c>
      <c r="G18" s="15"/>
      <c r="H18" s="15">
        <v>1250</v>
      </c>
      <c r="I18" s="30">
        <v>5</v>
      </c>
      <c r="J18" s="30">
        <v>5</v>
      </c>
      <c r="K18" s="15" t="s">
        <v>13</v>
      </c>
    </row>
    <row r="19" spans="1:11" s="29" customFormat="1" ht="30" customHeight="1">
      <c r="A19" s="6" t="s">
        <v>40</v>
      </c>
      <c r="B19" s="6"/>
      <c r="C19" s="15" t="s">
        <v>41</v>
      </c>
      <c r="D19" s="15" t="s">
        <v>44</v>
      </c>
      <c r="E19" s="15" t="s">
        <v>43</v>
      </c>
      <c r="F19" s="15">
        <v>2000</v>
      </c>
      <c r="G19" s="15"/>
      <c r="H19" s="15">
        <v>2000</v>
      </c>
      <c r="I19" s="30">
        <v>5</v>
      </c>
      <c r="J19" s="30">
        <v>5</v>
      </c>
      <c r="K19" s="15" t="s">
        <v>13</v>
      </c>
    </row>
    <row r="20" spans="1:11" s="29" customFormat="1" ht="30" customHeight="1">
      <c r="A20" s="6" t="s">
        <v>40</v>
      </c>
      <c r="B20" s="6"/>
      <c r="C20" s="15" t="s">
        <v>41</v>
      </c>
      <c r="D20" s="15" t="s">
        <v>45</v>
      </c>
      <c r="E20" s="15" t="s">
        <v>46</v>
      </c>
      <c r="F20" s="15">
        <v>8</v>
      </c>
      <c r="G20" s="15"/>
      <c r="H20" s="15">
        <v>8</v>
      </c>
      <c r="I20" s="30">
        <v>5</v>
      </c>
      <c r="J20" s="30">
        <v>5</v>
      </c>
      <c r="K20" s="15" t="s">
        <v>13</v>
      </c>
    </row>
    <row r="21" spans="1:11" s="29" customFormat="1" ht="30" customHeight="1">
      <c r="A21" s="6" t="s">
        <v>40</v>
      </c>
      <c r="B21" s="6"/>
      <c r="C21" s="15" t="s">
        <v>41</v>
      </c>
      <c r="D21" s="15" t="s">
        <v>47</v>
      </c>
      <c r="E21" s="15" t="s">
        <v>43</v>
      </c>
      <c r="F21" s="15">
        <v>300</v>
      </c>
      <c r="G21" s="15"/>
      <c r="H21" s="15">
        <v>300</v>
      </c>
      <c r="I21" s="30">
        <v>5</v>
      </c>
      <c r="J21" s="30">
        <v>5</v>
      </c>
      <c r="K21" s="15" t="s">
        <v>13</v>
      </c>
    </row>
    <row r="22" spans="1:11" s="29" customFormat="1" ht="30" customHeight="1">
      <c r="A22" s="6" t="s">
        <v>40</v>
      </c>
      <c r="B22" s="6"/>
      <c r="C22" s="15" t="s">
        <v>41</v>
      </c>
      <c r="D22" s="15" t="s">
        <v>48</v>
      </c>
      <c r="E22" s="15" t="s">
        <v>46</v>
      </c>
      <c r="F22" s="15">
        <v>2</v>
      </c>
      <c r="G22" s="15"/>
      <c r="H22" s="15">
        <v>2</v>
      </c>
      <c r="I22" s="30">
        <v>5</v>
      </c>
      <c r="J22" s="30">
        <v>5</v>
      </c>
      <c r="K22" s="15" t="s">
        <v>13</v>
      </c>
    </row>
    <row r="23" spans="1:11" s="29" customFormat="1" ht="30" customHeight="1">
      <c r="A23" s="6" t="s">
        <v>40</v>
      </c>
      <c r="B23" s="6"/>
      <c r="C23" s="15" t="s">
        <v>41</v>
      </c>
      <c r="D23" s="15" t="s">
        <v>49</v>
      </c>
      <c r="E23" s="15" t="s">
        <v>43</v>
      </c>
      <c r="F23" s="15">
        <v>1300</v>
      </c>
      <c r="G23" s="15"/>
      <c r="H23" s="15">
        <v>1300</v>
      </c>
      <c r="I23" s="30">
        <v>5</v>
      </c>
      <c r="J23" s="30">
        <v>5</v>
      </c>
      <c r="K23" s="15" t="s">
        <v>13</v>
      </c>
    </row>
    <row r="24" spans="1:11" s="29" customFormat="1" ht="30" customHeight="1">
      <c r="A24" s="6" t="s">
        <v>40</v>
      </c>
      <c r="B24" s="6"/>
      <c r="C24" s="15" t="s">
        <v>41</v>
      </c>
      <c r="D24" s="15" t="s">
        <v>50</v>
      </c>
      <c r="E24" s="15" t="s">
        <v>43</v>
      </c>
      <c r="F24" s="15">
        <v>800</v>
      </c>
      <c r="G24" s="15"/>
      <c r="H24" s="15">
        <v>800</v>
      </c>
      <c r="I24" s="30">
        <v>5</v>
      </c>
      <c r="J24" s="30">
        <v>5</v>
      </c>
      <c r="K24" s="15" t="s">
        <v>13</v>
      </c>
    </row>
    <row r="25" spans="1:11" s="29" customFormat="1" ht="30" customHeight="1">
      <c r="A25" s="6" t="s">
        <v>40</v>
      </c>
      <c r="B25" s="6"/>
      <c r="C25" s="15" t="s">
        <v>41</v>
      </c>
      <c r="D25" s="15" t="s">
        <v>51</v>
      </c>
      <c r="E25" s="15" t="s">
        <v>43</v>
      </c>
      <c r="F25" s="15">
        <v>43000</v>
      </c>
      <c r="G25" s="15"/>
      <c r="H25" s="15">
        <v>43000</v>
      </c>
      <c r="I25" s="30">
        <v>5</v>
      </c>
      <c r="J25" s="30">
        <v>5</v>
      </c>
      <c r="K25" s="15" t="s">
        <v>13</v>
      </c>
    </row>
    <row r="26" spans="1:11" s="29" customFormat="1" ht="30" customHeight="1">
      <c r="A26" s="6" t="s">
        <v>40</v>
      </c>
      <c r="B26" s="6"/>
      <c r="C26" s="15" t="s">
        <v>41</v>
      </c>
      <c r="D26" s="15" t="s">
        <v>52</v>
      </c>
      <c r="E26" s="15" t="s">
        <v>46</v>
      </c>
      <c r="F26" s="15">
        <v>2</v>
      </c>
      <c r="G26" s="15"/>
      <c r="H26" s="15">
        <v>2</v>
      </c>
      <c r="I26" s="30">
        <v>5</v>
      </c>
      <c r="J26" s="30">
        <v>5</v>
      </c>
      <c r="K26" s="15" t="s">
        <v>13</v>
      </c>
    </row>
    <row r="27" spans="1:11" s="29" customFormat="1" ht="30" customHeight="1">
      <c r="A27" s="6" t="s">
        <v>40</v>
      </c>
      <c r="B27" s="6"/>
      <c r="C27" s="15" t="s">
        <v>41</v>
      </c>
      <c r="D27" s="15" t="s">
        <v>53</v>
      </c>
      <c r="E27" s="15" t="s">
        <v>43</v>
      </c>
      <c r="F27" s="15">
        <v>20</v>
      </c>
      <c r="G27" s="15"/>
      <c r="H27" s="15">
        <v>20</v>
      </c>
      <c r="I27" s="30">
        <v>2.5</v>
      </c>
      <c r="J27" s="30">
        <v>2.5</v>
      </c>
      <c r="K27" s="15" t="s">
        <v>13</v>
      </c>
    </row>
    <row r="28" spans="1:11" s="29" customFormat="1" ht="30" customHeight="1">
      <c r="A28" s="6" t="s">
        <v>40</v>
      </c>
      <c r="B28" s="6"/>
      <c r="C28" s="15" t="s">
        <v>41</v>
      </c>
      <c r="D28" s="15" t="s">
        <v>54</v>
      </c>
      <c r="E28" s="15" t="s">
        <v>43</v>
      </c>
      <c r="F28" s="15">
        <v>20</v>
      </c>
      <c r="G28" s="15"/>
      <c r="H28" s="15">
        <v>20</v>
      </c>
      <c r="I28" s="30">
        <v>2.5</v>
      </c>
      <c r="J28" s="30">
        <v>2.5</v>
      </c>
      <c r="K28" s="15" t="s">
        <v>13</v>
      </c>
    </row>
    <row r="29" spans="1:11" s="29" customFormat="1" ht="30" customHeight="1">
      <c r="A29" s="6" t="s">
        <v>55</v>
      </c>
      <c r="B29" s="6"/>
      <c r="C29" s="15" t="s">
        <v>56</v>
      </c>
      <c r="D29" s="15" t="s">
        <v>57</v>
      </c>
      <c r="E29" s="15" t="s">
        <v>46</v>
      </c>
      <c r="F29" s="15">
        <v>15</v>
      </c>
      <c r="G29" s="15"/>
      <c r="H29" s="15">
        <v>15</v>
      </c>
      <c r="I29" s="30">
        <v>15</v>
      </c>
      <c r="J29" s="30">
        <v>15</v>
      </c>
      <c r="K29" s="15" t="s">
        <v>13</v>
      </c>
    </row>
    <row r="30" spans="1:11" s="29" customFormat="1" ht="30" customHeight="1">
      <c r="A30" s="6" t="s">
        <v>55</v>
      </c>
      <c r="B30" s="6"/>
      <c r="C30" s="15" t="s">
        <v>56</v>
      </c>
      <c r="D30" s="15" t="s">
        <v>58</v>
      </c>
      <c r="E30" s="15" t="s">
        <v>43</v>
      </c>
      <c r="F30" s="15">
        <v>100</v>
      </c>
      <c r="G30" s="15"/>
      <c r="H30" s="15">
        <v>100</v>
      </c>
      <c r="I30" s="30">
        <v>15</v>
      </c>
      <c r="J30" s="30">
        <v>15</v>
      </c>
      <c r="K30" s="15" t="s">
        <v>13</v>
      </c>
    </row>
    <row r="31" spans="1:11" s="29" customFormat="1" ht="30" customHeight="1">
      <c r="A31" s="6" t="s">
        <v>59</v>
      </c>
      <c r="B31" s="6"/>
      <c r="C31" s="15" t="s">
        <v>60</v>
      </c>
      <c r="D31" s="15" t="s">
        <v>61</v>
      </c>
      <c r="E31" s="15" t="s">
        <v>43</v>
      </c>
      <c r="F31" s="15">
        <v>95</v>
      </c>
      <c r="G31" s="15"/>
      <c r="H31" s="15">
        <v>95</v>
      </c>
      <c r="I31" s="30">
        <v>5</v>
      </c>
      <c r="J31" s="30">
        <v>5</v>
      </c>
      <c r="K31" s="15" t="s">
        <v>13</v>
      </c>
    </row>
    <row r="32" spans="1:11" s="29" customFormat="1" ht="30" customHeight="1">
      <c r="A32" s="6" t="s">
        <v>59</v>
      </c>
      <c r="B32" s="6"/>
      <c r="C32" s="15" t="s">
        <v>60</v>
      </c>
      <c r="D32" s="15" t="s">
        <v>62</v>
      </c>
      <c r="E32" s="15" t="s">
        <v>43</v>
      </c>
      <c r="F32" s="15">
        <v>95</v>
      </c>
      <c r="G32" s="15"/>
      <c r="H32" s="15">
        <v>95</v>
      </c>
      <c r="I32" s="30">
        <v>5</v>
      </c>
      <c r="J32" s="30">
        <v>5</v>
      </c>
      <c r="K32" s="15" t="s">
        <v>13</v>
      </c>
    </row>
    <row r="33" spans="1:11" s="31" customFormat="1" ht="224.25" customHeight="1">
      <c r="A33" s="5" t="s">
        <v>63</v>
      </c>
      <c r="B33" s="5"/>
      <c r="C33" s="5"/>
      <c r="D33" s="11" t="s">
        <v>13</v>
      </c>
      <c r="E33" s="11"/>
      <c r="F33" s="11"/>
      <c r="G33" s="11"/>
      <c r="H33" s="11"/>
      <c r="I33" s="11"/>
      <c r="J33" s="11"/>
      <c r="K33" s="11"/>
    </row>
    <row r="34" spans="1:11" s="31" customFormat="1" ht="40" customHeight="1">
      <c r="A34" s="10" t="s">
        <v>64</v>
      </c>
      <c r="B34" s="10"/>
      <c r="C34" s="10"/>
      <c r="D34" s="10"/>
      <c r="E34" s="10"/>
      <c r="F34" s="10"/>
      <c r="G34" s="10"/>
      <c r="H34" s="10"/>
      <c r="I34" s="27" t="s">
        <v>65</v>
      </c>
      <c r="J34" s="27" t="s">
        <v>66</v>
      </c>
      <c r="K34" s="27" t="s">
        <v>67</v>
      </c>
    </row>
    <row r="35" spans="1:11" s="20" customFormat="1" ht="40" customHeight="1">
      <c r="A35" s="10"/>
      <c r="B35" s="10"/>
      <c r="C35" s="10"/>
      <c r="D35" s="10"/>
      <c r="E35" s="10"/>
      <c r="F35" s="10"/>
      <c r="G35" s="10"/>
      <c r="H35" s="10"/>
      <c r="I35" s="25">
        <v>100</v>
      </c>
      <c r="J35" s="25">
        <v>100</v>
      </c>
      <c r="K35" s="27" t="s">
        <v>68</v>
      </c>
    </row>
    <row r="36" spans="1:11" s="20" customFormat="1" ht="100" customHeight="1">
      <c r="A36" s="14" t="s">
        <v>69</v>
      </c>
      <c r="B36" s="14"/>
      <c r="C36" s="14"/>
      <c r="D36" s="14"/>
      <c r="E36" s="14"/>
      <c r="F36" s="14"/>
      <c r="G36" s="14"/>
      <c r="H36" s="14"/>
      <c r="I36" s="14"/>
      <c r="J36" s="14"/>
      <c r="K36" s="14"/>
    </row>
    <row r="37" spans="1:11" ht="20.149999999999999" customHeight="1">
      <c r="A37" s="13" t="s">
        <v>9</v>
      </c>
      <c r="B37" s="13"/>
      <c r="C37" s="13"/>
      <c r="D37" s="13"/>
      <c r="E37" s="13"/>
      <c r="F37" s="13"/>
      <c r="G37" s="13"/>
      <c r="H37" s="13"/>
      <c r="I37" s="13"/>
      <c r="J37" s="13"/>
      <c r="K37" s="13"/>
    </row>
    <row r="38" spans="1:11" ht="20.149999999999999" customHeight="1">
      <c r="A38" s="13" t="s">
        <v>10</v>
      </c>
      <c r="B38" s="13"/>
      <c r="C38" s="13"/>
      <c r="D38" s="13"/>
      <c r="E38" s="13"/>
      <c r="F38" s="13"/>
      <c r="G38" s="13"/>
      <c r="H38" s="13"/>
      <c r="I38" s="13"/>
      <c r="J38" s="13"/>
      <c r="K38" s="13"/>
    </row>
  </sheetData>
  <mergeCells count="57">
    <mergeCell ref="A29:B29"/>
    <mergeCell ref="A30:B30"/>
    <mergeCell ref="A31:B31"/>
    <mergeCell ref="A32:B32"/>
    <mergeCell ref="A2:K2"/>
    <mergeCell ref="B3:J3"/>
    <mergeCell ref="A1:K1"/>
    <mergeCell ref="D7:E7"/>
    <mergeCell ref="F7:G7"/>
    <mergeCell ref="D6:E6"/>
    <mergeCell ref="F6:G6"/>
    <mergeCell ref="I5:K5"/>
    <mergeCell ref="A4:B4"/>
    <mergeCell ref="A5:B5"/>
    <mergeCell ref="C5:G5"/>
    <mergeCell ref="A33:C33"/>
    <mergeCell ref="A16:B16"/>
    <mergeCell ref="F9:G9"/>
    <mergeCell ref="D10:E10"/>
    <mergeCell ref="F10:G10"/>
    <mergeCell ref="C4:K4"/>
    <mergeCell ref="A18:B18"/>
    <mergeCell ref="A19:B19"/>
    <mergeCell ref="A20:B20"/>
    <mergeCell ref="A21:B21"/>
    <mergeCell ref="A22:B22"/>
    <mergeCell ref="A23:B23"/>
    <mergeCell ref="A24:B24"/>
    <mergeCell ref="K8:K10"/>
    <mergeCell ref="I15:I16"/>
    <mergeCell ref="J15:J16"/>
    <mergeCell ref="I8:I10"/>
    <mergeCell ref="B11:G11"/>
    <mergeCell ref="D9:E9"/>
    <mergeCell ref="A6:B10"/>
    <mergeCell ref="D8:E8"/>
    <mergeCell ref="A15:D15"/>
    <mergeCell ref="E15:G15"/>
    <mergeCell ref="A11:A12"/>
    <mergeCell ref="H15:H16"/>
    <mergeCell ref="F8:G8"/>
    <mergeCell ref="A36:K36"/>
    <mergeCell ref="A37:K37"/>
    <mergeCell ref="A38:K38"/>
    <mergeCell ref="H11:K11"/>
    <mergeCell ref="H12:K12"/>
    <mergeCell ref="A13:K13"/>
    <mergeCell ref="A14:K14"/>
    <mergeCell ref="K15:K16"/>
    <mergeCell ref="B12:G12"/>
    <mergeCell ref="D33:K33"/>
    <mergeCell ref="A34:H35"/>
    <mergeCell ref="A17:B17"/>
    <mergeCell ref="A25:B25"/>
    <mergeCell ref="A26:B26"/>
    <mergeCell ref="A27:B27"/>
    <mergeCell ref="A28:B28"/>
  </mergeCells>
  <phoneticPr fontId="5" type="noConversion"/>
  <pageMargins left="0.75" right="0.75" top="1" bottom="1" header="0.51180555555555596" footer="0.51180555555555596"/>
  <pageSetup paperSize="9" scale="65" orientation="landscape" horizontalDpi="300" verticalDpi="300" r:id="rId1"/>
  <headerFooter scaleWithDoc="0" alignWithMargins="0"/>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topLeftCell="B13" zoomScaleSheetLayoutView="100" workbookViewId="0">
      <selection activeCell="D18" sqref="D18:K18"/>
    </sheetView>
  </sheetViews>
  <sheetFormatPr defaultColWidth="8.1640625" defaultRowHeight="15"/>
  <cols>
    <col min="1" max="2" width="15.6640625" style="32" customWidth="1"/>
    <col min="3" max="4" width="30.6640625" style="32" customWidth="1"/>
    <col min="5" max="10" width="15.6640625" style="32" customWidth="1"/>
    <col min="11" max="11" width="48.75" style="32" customWidth="1"/>
    <col min="12" max="12" width="8.1640625" style="32" customWidth="1"/>
    <col min="13" max="16384" width="8.1640625" style="32"/>
  </cols>
  <sheetData>
    <row r="1" spans="1:11" ht="25.5">
      <c r="A1" s="34" t="s">
        <v>14</v>
      </c>
      <c r="B1" s="34"/>
      <c r="C1" s="34"/>
      <c r="D1" s="34"/>
      <c r="E1" s="34"/>
      <c r="F1" s="34"/>
      <c r="G1" s="34"/>
      <c r="H1" s="34"/>
      <c r="I1" s="34"/>
      <c r="J1" s="34"/>
      <c r="K1" s="34"/>
    </row>
    <row r="2" spans="1:11" s="16" customFormat="1" ht="14">
      <c r="A2" s="2" t="s">
        <v>70</v>
      </c>
      <c r="B2" s="2"/>
      <c r="C2" s="2"/>
      <c r="D2" s="2"/>
      <c r="E2" s="2"/>
      <c r="F2" s="2"/>
      <c r="G2" s="2"/>
      <c r="H2" s="2"/>
      <c r="I2" s="2"/>
      <c r="J2" s="2"/>
      <c r="K2" s="2"/>
    </row>
    <row r="3" spans="1:11" s="16" customFormat="1" ht="14">
      <c r="A3" s="19" t="s">
        <v>11</v>
      </c>
      <c r="B3" s="1" t="s">
        <v>16</v>
      </c>
      <c r="C3" s="33"/>
      <c r="D3" s="33"/>
      <c r="E3" s="33"/>
      <c r="F3" s="33"/>
      <c r="G3" s="33"/>
      <c r="H3" s="33"/>
      <c r="I3" s="33"/>
      <c r="J3" s="33"/>
      <c r="K3" s="18" t="s">
        <v>12</v>
      </c>
    </row>
    <row r="4" spans="1:11" s="20" customFormat="1" ht="40" customHeight="1">
      <c r="A4" s="10" t="s">
        <v>17</v>
      </c>
      <c r="B4" s="10"/>
      <c r="C4" s="4" t="s">
        <v>71</v>
      </c>
      <c r="D4" s="4"/>
      <c r="E4" s="4"/>
      <c r="F4" s="4"/>
      <c r="G4" s="4"/>
      <c r="H4" s="4"/>
      <c r="I4" s="4"/>
      <c r="J4" s="4"/>
      <c r="K4" s="4"/>
    </row>
    <row r="5" spans="1:11" s="20" customFormat="1" ht="40" customHeight="1">
      <c r="A5" s="10" t="s">
        <v>19</v>
      </c>
      <c r="B5" s="10"/>
      <c r="C5" s="4" t="s">
        <v>20</v>
      </c>
      <c r="D5" s="4"/>
      <c r="E5" s="4"/>
      <c r="F5" s="4"/>
      <c r="G5" s="4"/>
      <c r="H5" s="22" t="s">
        <v>21</v>
      </c>
      <c r="I5" s="12" t="s">
        <v>16</v>
      </c>
      <c r="J5" s="12"/>
      <c r="K5" s="12"/>
    </row>
    <row r="6" spans="1:11" s="20" customFormat="1" ht="40" customHeight="1">
      <c r="A6" s="8" t="s">
        <v>22</v>
      </c>
      <c r="B6" s="8"/>
      <c r="C6" s="21"/>
      <c r="D6" s="10" t="s">
        <v>23</v>
      </c>
      <c r="E6" s="10"/>
      <c r="F6" s="10" t="s">
        <v>24</v>
      </c>
      <c r="G6" s="10"/>
      <c r="H6" s="21" t="s">
        <v>25</v>
      </c>
      <c r="I6" s="21" t="s">
        <v>26</v>
      </c>
      <c r="J6" s="21" t="s">
        <v>27</v>
      </c>
      <c r="K6" s="21" t="s">
        <v>28</v>
      </c>
    </row>
    <row r="7" spans="1:11" s="20" customFormat="1" ht="40" customHeight="1">
      <c r="A7" s="8"/>
      <c r="B7" s="8"/>
      <c r="C7" s="23" t="s">
        <v>29</v>
      </c>
      <c r="D7" s="7">
        <v>2408</v>
      </c>
      <c r="E7" s="7"/>
      <c r="F7" s="7">
        <v>2408</v>
      </c>
      <c r="G7" s="7"/>
      <c r="H7" s="24">
        <v>1677.55</v>
      </c>
      <c r="I7" s="25">
        <v>10</v>
      </c>
      <c r="J7" s="25">
        <v>69.67</v>
      </c>
      <c r="K7" s="26">
        <v>6.97</v>
      </c>
    </row>
    <row r="8" spans="1:11" s="20" customFormat="1" ht="40" customHeight="1">
      <c r="A8" s="8"/>
      <c r="B8" s="8"/>
      <c r="C8" s="23" t="s">
        <v>30</v>
      </c>
      <c r="D8" s="7">
        <v>0</v>
      </c>
      <c r="E8" s="7"/>
      <c r="F8" s="7">
        <v>0</v>
      </c>
      <c r="G8" s="7"/>
      <c r="H8" s="24">
        <v>0</v>
      </c>
      <c r="I8" s="8"/>
      <c r="J8" s="25">
        <v>0</v>
      </c>
      <c r="K8" s="10"/>
    </row>
    <row r="9" spans="1:11" s="20" customFormat="1" ht="40" customHeight="1">
      <c r="A9" s="8"/>
      <c r="B9" s="8"/>
      <c r="C9" s="23" t="s">
        <v>31</v>
      </c>
      <c r="D9" s="7">
        <v>0</v>
      </c>
      <c r="E9" s="7"/>
      <c r="F9" s="7">
        <v>0</v>
      </c>
      <c r="G9" s="7"/>
      <c r="H9" s="24">
        <v>0</v>
      </c>
      <c r="I9" s="8"/>
      <c r="J9" s="25">
        <v>0</v>
      </c>
      <c r="K9" s="10"/>
    </row>
    <row r="10" spans="1:11" s="20" customFormat="1" ht="40" customHeight="1">
      <c r="A10" s="8"/>
      <c r="B10" s="8"/>
      <c r="C10" s="23" t="s">
        <v>32</v>
      </c>
      <c r="D10" s="7">
        <v>2408</v>
      </c>
      <c r="E10" s="7"/>
      <c r="F10" s="7">
        <v>2408</v>
      </c>
      <c r="G10" s="7"/>
      <c r="H10" s="24">
        <v>1677.55</v>
      </c>
      <c r="I10" s="8"/>
      <c r="J10" s="25">
        <v>69.67</v>
      </c>
      <c r="K10" s="10"/>
    </row>
    <row r="11" spans="1:11" ht="40" customHeight="1">
      <c r="A11" s="5" t="s">
        <v>33</v>
      </c>
      <c r="B11" s="12" t="s">
        <v>34</v>
      </c>
      <c r="C11" s="12"/>
      <c r="D11" s="12"/>
      <c r="E11" s="12"/>
      <c r="F11" s="12"/>
      <c r="G11" s="12"/>
      <c r="H11" s="12" t="s">
        <v>8</v>
      </c>
      <c r="I11" s="12"/>
      <c r="J11" s="12"/>
      <c r="K11" s="12"/>
    </row>
    <row r="12" spans="1:11" ht="300" customHeight="1">
      <c r="A12" s="5"/>
      <c r="B12" s="11" t="s">
        <v>72</v>
      </c>
      <c r="C12" s="11"/>
      <c r="D12" s="11"/>
      <c r="E12" s="11"/>
      <c r="F12" s="11"/>
      <c r="G12" s="11"/>
      <c r="H12" s="11" t="s">
        <v>73</v>
      </c>
      <c r="I12" s="11"/>
      <c r="J12" s="11"/>
      <c r="K12" s="11"/>
    </row>
    <row r="13" spans="1:11" s="20" customFormat="1" ht="40" customHeight="1">
      <c r="A13" s="10"/>
      <c r="B13" s="10"/>
      <c r="C13" s="10"/>
      <c r="D13" s="10"/>
      <c r="E13" s="10"/>
      <c r="F13" s="10"/>
      <c r="G13" s="10"/>
      <c r="H13" s="10"/>
      <c r="I13" s="10"/>
      <c r="J13" s="10"/>
      <c r="K13" s="10"/>
    </row>
    <row r="14" spans="1:11" s="20" customFormat="1" ht="40" customHeight="1">
      <c r="A14" s="9" t="s">
        <v>37</v>
      </c>
      <c r="B14" s="9"/>
      <c r="C14" s="9"/>
      <c r="D14" s="9"/>
      <c r="E14" s="9"/>
      <c r="F14" s="9"/>
      <c r="G14" s="9"/>
      <c r="H14" s="9"/>
      <c r="I14" s="9"/>
      <c r="J14" s="9"/>
      <c r="K14" s="9"/>
    </row>
    <row r="15" spans="1:11" s="20" customFormat="1" ht="40" customHeight="1">
      <c r="A15" s="10" t="s">
        <v>0</v>
      </c>
      <c r="B15" s="10"/>
      <c r="C15" s="10"/>
      <c r="D15" s="10"/>
      <c r="E15" s="10" t="s">
        <v>38</v>
      </c>
      <c r="F15" s="10"/>
      <c r="G15" s="10"/>
      <c r="H15" s="10" t="s">
        <v>4</v>
      </c>
      <c r="I15" s="10" t="s">
        <v>26</v>
      </c>
      <c r="J15" s="10" t="s">
        <v>28</v>
      </c>
      <c r="K15" s="8" t="s">
        <v>5</v>
      </c>
    </row>
    <row r="16" spans="1:11" ht="40" customHeight="1">
      <c r="A16" s="3" t="s">
        <v>39</v>
      </c>
      <c r="B16" s="3"/>
      <c r="C16" s="28" t="s">
        <v>6</v>
      </c>
      <c r="D16" s="28" t="s">
        <v>7</v>
      </c>
      <c r="E16" s="17" t="s">
        <v>1</v>
      </c>
      <c r="F16" s="17" t="s">
        <v>2</v>
      </c>
      <c r="G16" s="21" t="s">
        <v>3</v>
      </c>
      <c r="H16" s="10"/>
      <c r="I16" s="10"/>
      <c r="J16" s="10"/>
      <c r="K16" s="8"/>
    </row>
    <row r="17" spans="1:11" s="29" customFormat="1" ht="30" customHeight="1">
      <c r="A17" s="6" t="s">
        <v>13</v>
      </c>
      <c r="B17" s="6"/>
      <c r="C17" s="15" t="s">
        <v>13</v>
      </c>
      <c r="D17" s="15" t="s">
        <v>13</v>
      </c>
      <c r="E17" s="15" t="s">
        <v>13</v>
      </c>
      <c r="F17" s="15" t="s">
        <v>13</v>
      </c>
      <c r="G17" s="15"/>
      <c r="H17" s="15" t="s">
        <v>13</v>
      </c>
      <c r="I17" s="30">
        <v>90</v>
      </c>
      <c r="J17" s="30">
        <v>88</v>
      </c>
      <c r="K17" s="15" t="s">
        <v>13</v>
      </c>
    </row>
    <row r="18" spans="1:11" s="29" customFormat="1" ht="30" customHeight="1">
      <c r="A18" s="6" t="s">
        <v>40</v>
      </c>
      <c r="B18" s="6"/>
      <c r="C18" s="15" t="s">
        <v>41</v>
      </c>
      <c r="D18" s="15" t="s">
        <v>74</v>
      </c>
      <c r="E18" s="15" t="s">
        <v>43</v>
      </c>
      <c r="F18" s="15">
        <v>3</v>
      </c>
      <c r="G18" s="15" t="s">
        <v>75</v>
      </c>
      <c r="H18" s="15">
        <v>3</v>
      </c>
      <c r="I18" s="30">
        <v>5</v>
      </c>
      <c r="J18" s="30">
        <v>5</v>
      </c>
      <c r="K18" s="15" t="s">
        <v>13</v>
      </c>
    </row>
    <row r="19" spans="1:11" s="29" customFormat="1" ht="30" customHeight="1">
      <c r="A19" s="6" t="s">
        <v>40</v>
      </c>
      <c r="B19" s="6"/>
      <c r="C19" s="15" t="s">
        <v>41</v>
      </c>
      <c r="D19" s="15" t="s">
        <v>76</v>
      </c>
      <c r="E19" s="15" t="s">
        <v>43</v>
      </c>
      <c r="F19" s="15">
        <v>570</v>
      </c>
      <c r="G19" s="15" t="s">
        <v>77</v>
      </c>
      <c r="H19" s="15">
        <v>570</v>
      </c>
      <c r="I19" s="30">
        <v>5</v>
      </c>
      <c r="J19" s="30">
        <v>5</v>
      </c>
      <c r="K19" s="15" t="s">
        <v>13</v>
      </c>
    </row>
    <row r="20" spans="1:11" s="29" customFormat="1" ht="30" customHeight="1">
      <c r="A20" s="6" t="s">
        <v>40</v>
      </c>
      <c r="B20" s="6"/>
      <c r="C20" s="15" t="s">
        <v>41</v>
      </c>
      <c r="D20" s="15" t="s">
        <v>78</v>
      </c>
      <c r="E20" s="15" t="s">
        <v>43</v>
      </c>
      <c r="F20" s="15">
        <v>2</v>
      </c>
      <c r="G20" s="15" t="s">
        <v>79</v>
      </c>
      <c r="H20" s="15">
        <v>13</v>
      </c>
      <c r="I20" s="30">
        <v>5</v>
      </c>
      <c r="J20" s="30">
        <v>5</v>
      </c>
      <c r="K20" s="15" t="s">
        <v>13</v>
      </c>
    </row>
    <row r="21" spans="1:11" s="29" customFormat="1" ht="30" customHeight="1">
      <c r="A21" s="6" t="s">
        <v>40</v>
      </c>
      <c r="B21" s="6"/>
      <c r="C21" s="15" t="s">
        <v>41</v>
      </c>
      <c r="D21" s="15" t="s">
        <v>80</v>
      </c>
      <c r="E21" s="15" t="s">
        <v>43</v>
      </c>
      <c r="F21" s="15">
        <v>1</v>
      </c>
      <c r="G21" s="15" t="s">
        <v>81</v>
      </c>
      <c r="H21" s="15">
        <v>1</v>
      </c>
      <c r="I21" s="30">
        <v>5</v>
      </c>
      <c r="J21" s="30">
        <v>5</v>
      </c>
      <c r="K21" s="15" t="s">
        <v>13</v>
      </c>
    </row>
    <row r="22" spans="1:11" s="29" customFormat="1" ht="30" customHeight="1">
      <c r="A22" s="6" t="s">
        <v>40</v>
      </c>
      <c r="B22" s="6"/>
      <c r="C22" s="15" t="s">
        <v>41</v>
      </c>
      <c r="D22" s="15" t="s">
        <v>82</v>
      </c>
      <c r="E22" s="15" t="s">
        <v>43</v>
      </c>
      <c r="F22" s="15">
        <v>27</v>
      </c>
      <c r="G22" s="15" t="s">
        <v>83</v>
      </c>
      <c r="H22" s="15">
        <v>27</v>
      </c>
      <c r="I22" s="30">
        <v>5</v>
      </c>
      <c r="J22" s="30">
        <v>5</v>
      </c>
      <c r="K22" s="15" t="s">
        <v>13</v>
      </c>
    </row>
    <row r="23" spans="1:11" s="29" customFormat="1" ht="30" customHeight="1">
      <c r="A23" s="6" t="s">
        <v>40</v>
      </c>
      <c r="B23" s="6"/>
      <c r="C23" s="15" t="s">
        <v>41</v>
      </c>
      <c r="D23" s="15" t="s">
        <v>84</v>
      </c>
      <c r="E23" s="15" t="s">
        <v>43</v>
      </c>
      <c r="F23" s="15">
        <v>60</v>
      </c>
      <c r="G23" s="15" t="s">
        <v>85</v>
      </c>
      <c r="H23" s="15">
        <v>70</v>
      </c>
      <c r="I23" s="30">
        <v>5</v>
      </c>
      <c r="J23" s="30">
        <v>5</v>
      </c>
      <c r="K23" s="15" t="s">
        <v>13</v>
      </c>
    </row>
    <row r="24" spans="1:11" s="29" customFormat="1" ht="30" customHeight="1">
      <c r="A24" s="6" t="s">
        <v>40</v>
      </c>
      <c r="B24" s="6"/>
      <c r="C24" s="15" t="s">
        <v>86</v>
      </c>
      <c r="D24" s="15" t="s">
        <v>87</v>
      </c>
      <c r="E24" s="15" t="s">
        <v>46</v>
      </c>
      <c r="F24" s="15">
        <v>90</v>
      </c>
      <c r="G24" s="15" t="s">
        <v>88</v>
      </c>
      <c r="H24" s="15">
        <v>90</v>
      </c>
      <c r="I24" s="30">
        <v>5</v>
      </c>
      <c r="J24" s="30">
        <v>5</v>
      </c>
      <c r="K24" s="15" t="s">
        <v>13</v>
      </c>
    </row>
    <row r="25" spans="1:11" s="29" customFormat="1" ht="30" customHeight="1">
      <c r="A25" s="6" t="s">
        <v>40</v>
      </c>
      <c r="B25" s="6"/>
      <c r="C25" s="15" t="s">
        <v>86</v>
      </c>
      <c r="D25" s="15" t="s">
        <v>89</v>
      </c>
      <c r="E25" s="15" t="s">
        <v>46</v>
      </c>
      <c r="F25" s="15">
        <v>90</v>
      </c>
      <c r="G25" s="15" t="s">
        <v>88</v>
      </c>
      <c r="H25" s="15">
        <v>90</v>
      </c>
      <c r="I25" s="30">
        <v>5</v>
      </c>
      <c r="J25" s="30">
        <v>5</v>
      </c>
      <c r="K25" s="15" t="s">
        <v>13</v>
      </c>
    </row>
    <row r="26" spans="1:11" s="29" customFormat="1" ht="30" customHeight="1">
      <c r="A26" s="6" t="s">
        <v>40</v>
      </c>
      <c r="B26" s="6"/>
      <c r="C26" s="15" t="s">
        <v>86</v>
      </c>
      <c r="D26" s="15" t="s">
        <v>90</v>
      </c>
      <c r="E26" s="15" t="s">
        <v>43</v>
      </c>
      <c r="F26" s="15">
        <v>2</v>
      </c>
      <c r="G26" s="15" t="s">
        <v>79</v>
      </c>
      <c r="H26" s="15">
        <v>6</v>
      </c>
      <c r="I26" s="30">
        <v>5</v>
      </c>
      <c r="J26" s="30">
        <v>5</v>
      </c>
      <c r="K26" s="15" t="s">
        <v>13</v>
      </c>
    </row>
    <row r="27" spans="1:11" s="29" customFormat="1" ht="30" customHeight="1">
      <c r="A27" s="6" t="s">
        <v>40</v>
      </c>
      <c r="B27" s="6"/>
      <c r="C27" s="15" t="s">
        <v>86</v>
      </c>
      <c r="D27" s="15" t="s">
        <v>91</v>
      </c>
      <c r="E27" s="15" t="s">
        <v>46</v>
      </c>
      <c r="F27" s="15">
        <v>10</v>
      </c>
      <c r="G27" s="15" t="s">
        <v>85</v>
      </c>
      <c r="H27" s="15">
        <v>24</v>
      </c>
      <c r="I27" s="30">
        <v>5</v>
      </c>
      <c r="J27" s="30">
        <v>5</v>
      </c>
      <c r="K27" s="15" t="s">
        <v>13</v>
      </c>
    </row>
    <row r="28" spans="1:11" s="29" customFormat="1" ht="30" customHeight="1">
      <c r="A28" s="6" t="s">
        <v>55</v>
      </c>
      <c r="B28" s="6"/>
      <c r="C28" s="15" t="s">
        <v>92</v>
      </c>
      <c r="D28" s="15" t="s">
        <v>93</v>
      </c>
      <c r="E28" s="15" t="s">
        <v>43</v>
      </c>
      <c r="F28" s="15">
        <v>104100</v>
      </c>
      <c r="G28" s="15" t="s">
        <v>94</v>
      </c>
      <c r="H28" s="15">
        <v>105000</v>
      </c>
      <c r="I28" s="30">
        <v>6</v>
      </c>
      <c r="J28" s="30">
        <v>6</v>
      </c>
      <c r="K28" s="15" t="s">
        <v>13</v>
      </c>
    </row>
    <row r="29" spans="1:11" s="29" customFormat="1" ht="30" customHeight="1">
      <c r="A29" s="6" t="s">
        <v>55</v>
      </c>
      <c r="B29" s="6"/>
      <c r="C29" s="15" t="s">
        <v>92</v>
      </c>
      <c r="D29" s="15" t="s">
        <v>95</v>
      </c>
      <c r="E29" s="15" t="s">
        <v>43</v>
      </c>
      <c r="F29" s="15">
        <v>8077</v>
      </c>
      <c r="G29" s="15" t="s">
        <v>96</v>
      </c>
      <c r="H29" s="15">
        <v>8100</v>
      </c>
      <c r="I29" s="30">
        <v>6</v>
      </c>
      <c r="J29" s="30">
        <v>5</v>
      </c>
      <c r="K29" s="15" t="s">
        <v>13</v>
      </c>
    </row>
    <row r="30" spans="1:11" s="29" customFormat="1" ht="30" customHeight="1">
      <c r="A30" s="6" t="s">
        <v>55</v>
      </c>
      <c r="B30" s="6"/>
      <c r="C30" s="15" t="s">
        <v>56</v>
      </c>
      <c r="D30" s="15" t="s">
        <v>97</v>
      </c>
      <c r="E30" s="15" t="s">
        <v>43</v>
      </c>
      <c r="F30" s="15">
        <v>11</v>
      </c>
      <c r="G30" s="15" t="s">
        <v>83</v>
      </c>
      <c r="H30" s="15">
        <v>15</v>
      </c>
      <c r="I30" s="30">
        <v>6</v>
      </c>
      <c r="J30" s="30">
        <v>6</v>
      </c>
      <c r="K30" s="15" t="s">
        <v>13</v>
      </c>
    </row>
    <row r="31" spans="1:11" s="29" customFormat="1" ht="30" customHeight="1">
      <c r="A31" s="6" t="s">
        <v>55</v>
      </c>
      <c r="B31" s="6"/>
      <c r="C31" s="15" t="s">
        <v>56</v>
      </c>
      <c r="D31" s="15" t="s">
        <v>98</v>
      </c>
      <c r="E31" s="15" t="s">
        <v>43</v>
      </c>
      <c r="F31" s="15">
        <v>8</v>
      </c>
      <c r="G31" s="15" t="s">
        <v>83</v>
      </c>
      <c r="H31" s="15">
        <v>10</v>
      </c>
      <c r="I31" s="30">
        <v>6</v>
      </c>
      <c r="J31" s="30">
        <v>6</v>
      </c>
      <c r="K31" s="15" t="s">
        <v>13</v>
      </c>
    </row>
    <row r="32" spans="1:11" s="29" customFormat="1" ht="30" customHeight="1">
      <c r="A32" s="6" t="s">
        <v>55</v>
      </c>
      <c r="B32" s="6"/>
      <c r="C32" s="15" t="s">
        <v>99</v>
      </c>
      <c r="D32" s="15" t="s">
        <v>100</v>
      </c>
      <c r="E32" s="15" t="s">
        <v>43</v>
      </c>
      <c r="F32" s="15">
        <v>1300340</v>
      </c>
      <c r="G32" s="15" t="s">
        <v>101</v>
      </c>
      <c r="H32" s="15">
        <v>1301000</v>
      </c>
      <c r="I32" s="30">
        <v>6</v>
      </c>
      <c r="J32" s="30">
        <v>5</v>
      </c>
      <c r="K32" s="15" t="s">
        <v>13</v>
      </c>
    </row>
    <row r="33" spans="1:11" s="29" customFormat="1" ht="30" customHeight="1">
      <c r="A33" s="6" t="s">
        <v>59</v>
      </c>
      <c r="B33" s="6"/>
      <c r="C33" s="15" t="s">
        <v>60</v>
      </c>
      <c r="D33" s="15" t="s">
        <v>102</v>
      </c>
      <c r="E33" s="15" t="s">
        <v>46</v>
      </c>
      <c r="F33" s="15">
        <v>90</v>
      </c>
      <c r="G33" s="15" t="s">
        <v>88</v>
      </c>
      <c r="H33" s="15">
        <v>95</v>
      </c>
      <c r="I33" s="30">
        <v>10</v>
      </c>
      <c r="J33" s="30">
        <v>10</v>
      </c>
      <c r="K33" s="15" t="s">
        <v>13</v>
      </c>
    </row>
    <row r="34" spans="1:11" s="31" customFormat="1" ht="224.25" customHeight="1">
      <c r="A34" s="5" t="s">
        <v>63</v>
      </c>
      <c r="B34" s="5"/>
      <c r="C34" s="5"/>
      <c r="D34" s="11" t="s">
        <v>13</v>
      </c>
      <c r="E34" s="11"/>
      <c r="F34" s="11"/>
      <c r="G34" s="11"/>
      <c r="H34" s="11"/>
      <c r="I34" s="11"/>
      <c r="J34" s="11"/>
      <c r="K34" s="11"/>
    </row>
    <row r="35" spans="1:11" s="31" customFormat="1" ht="40" customHeight="1">
      <c r="A35" s="10" t="s">
        <v>64</v>
      </c>
      <c r="B35" s="10"/>
      <c r="C35" s="10"/>
      <c r="D35" s="10"/>
      <c r="E35" s="10"/>
      <c r="F35" s="10"/>
      <c r="G35" s="10"/>
      <c r="H35" s="10"/>
      <c r="I35" s="27" t="s">
        <v>65</v>
      </c>
      <c r="J35" s="27" t="s">
        <v>66</v>
      </c>
      <c r="K35" s="27" t="s">
        <v>67</v>
      </c>
    </row>
    <row r="36" spans="1:11" s="20" customFormat="1" ht="40" customHeight="1">
      <c r="A36" s="10"/>
      <c r="B36" s="10"/>
      <c r="C36" s="10"/>
      <c r="D36" s="10"/>
      <c r="E36" s="10"/>
      <c r="F36" s="10"/>
      <c r="G36" s="10"/>
      <c r="H36" s="10"/>
      <c r="I36" s="25">
        <v>100</v>
      </c>
      <c r="J36" s="25">
        <v>94.97</v>
      </c>
      <c r="K36" s="27" t="s">
        <v>68</v>
      </c>
    </row>
    <row r="37" spans="1:11" s="20" customFormat="1" ht="100" customHeight="1">
      <c r="A37" s="14" t="s">
        <v>69</v>
      </c>
      <c r="B37" s="14"/>
      <c r="C37" s="14"/>
      <c r="D37" s="14"/>
      <c r="E37" s="14"/>
      <c r="F37" s="14"/>
      <c r="G37" s="14"/>
      <c r="H37" s="14"/>
      <c r="I37" s="14"/>
      <c r="J37" s="14"/>
      <c r="K37" s="14"/>
    </row>
    <row r="38" spans="1:11" ht="20.149999999999999" customHeight="1">
      <c r="A38" s="13" t="s">
        <v>9</v>
      </c>
      <c r="B38" s="13"/>
      <c r="C38" s="13"/>
      <c r="D38" s="13"/>
      <c r="E38" s="13"/>
      <c r="F38" s="13"/>
      <c r="G38" s="13"/>
      <c r="H38" s="13"/>
      <c r="I38" s="13"/>
      <c r="J38" s="13"/>
      <c r="K38" s="13"/>
    </row>
    <row r="39" spans="1:11" ht="20.149999999999999" customHeight="1">
      <c r="A39" s="13" t="s">
        <v>10</v>
      </c>
      <c r="B39" s="13"/>
      <c r="C39" s="13"/>
      <c r="D39" s="13"/>
      <c r="E39" s="13"/>
      <c r="F39" s="13"/>
      <c r="G39" s="13"/>
      <c r="H39" s="13"/>
      <c r="I39" s="13"/>
      <c r="J39" s="13"/>
      <c r="K39" s="13"/>
    </row>
  </sheetData>
  <mergeCells count="58">
    <mergeCell ref="A29:B29"/>
    <mergeCell ref="A30:B30"/>
    <mergeCell ref="A31:B31"/>
    <mergeCell ref="A32:B32"/>
    <mergeCell ref="A33:B33"/>
    <mergeCell ref="A2:K2"/>
    <mergeCell ref="B3:J3"/>
    <mergeCell ref="A1:K1"/>
    <mergeCell ref="D7:E7"/>
    <mergeCell ref="F7:G7"/>
    <mergeCell ref="D6:E6"/>
    <mergeCell ref="F6:G6"/>
    <mergeCell ref="I5:K5"/>
    <mergeCell ref="A4:B4"/>
    <mergeCell ref="A5:B5"/>
    <mergeCell ref="C5:G5"/>
    <mergeCell ref="A34:C34"/>
    <mergeCell ref="A16:B16"/>
    <mergeCell ref="F9:G9"/>
    <mergeCell ref="D10:E10"/>
    <mergeCell ref="F10:G10"/>
    <mergeCell ref="C4:K4"/>
    <mergeCell ref="A18:B18"/>
    <mergeCell ref="A19:B19"/>
    <mergeCell ref="A20:B20"/>
    <mergeCell ref="A21:B21"/>
    <mergeCell ref="A22:B22"/>
    <mergeCell ref="A23:B23"/>
    <mergeCell ref="A24:B24"/>
    <mergeCell ref="K8:K10"/>
    <mergeCell ref="I15:I16"/>
    <mergeCell ref="J15:J16"/>
    <mergeCell ref="I8:I10"/>
    <mergeCell ref="B11:G11"/>
    <mergeCell ref="D9:E9"/>
    <mergeCell ref="A6:B10"/>
    <mergeCell ref="D8:E8"/>
    <mergeCell ref="A15:D15"/>
    <mergeCell ref="E15:G15"/>
    <mergeCell ref="A11:A12"/>
    <mergeCell ref="H15:H16"/>
    <mergeCell ref="F8:G8"/>
    <mergeCell ref="A37:K37"/>
    <mergeCell ref="A38:K38"/>
    <mergeCell ref="A39:K39"/>
    <mergeCell ref="H11:K11"/>
    <mergeCell ref="H12:K12"/>
    <mergeCell ref="A13:K13"/>
    <mergeCell ref="A14:K14"/>
    <mergeCell ref="K15:K16"/>
    <mergeCell ref="B12:G12"/>
    <mergeCell ref="D34:K34"/>
    <mergeCell ref="A35:H36"/>
    <mergeCell ref="A17:B17"/>
    <mergeCell ref="A25:B25"/>
    <mergeCell ref="A26:B26"/>
    <mergeCell ref="A27:B27"/>
    <mergeCell ref="A28:B28"/>
  </mergeCells>
  <phoneticPr fontId="5" type="noConversion"/>
  <pageMargins left="0.75" right="0.75" top="1" bottom="1" header="0.51180555555555596" footer="0.51180555555555596"/>
  <pageSetup paperSize="9" scale="65" orientation="landscape" horizontalDpi="300" verticalDpi="300" r:id="rId1"/>
  <headerFooter scaleWithDoc="0" alignWithMargins="0"/>
</worksheet>
</file>

<file path=xl/worksheets/sheet5.xml><?xml version="1.0" encoding="utf-8"?>
<worksheet xmlns="http://schemas.openxmlformats.org/spreadsheetml/2006/main" xmlns:r="http://schemas.openxmlformats.org/officeDocument/2006/relationships">
  <sheetPr>
    <pageSetUpPr fitToPage="1"/>
  </sheetPr>
  <dimension ref="A1:K32"/>
  <sheetViews>
    <sheetView topLeftCell="B13" zoomScaleSheetLayoutView="100" workbookViewId="0">
      <selection activeCell="D18" sqref="D18:K18"/>
    </sheetView>
  </sheetViews>
  <sheetFormatPr defaultColWidth="8.1640625" defaultRowHeight="15"/>
  <cols>
    <col min="1" max="2" width="15.6640625" style="32" customWidth="1"/>
    <col min="3" max="4" width="30.6640625" style="32" customWidth="1"/>
    <col min="5" max="10" width="15.6640625" style="32" customWidth="1"/>
    <col min="11" max="11" width="48.75" style="32" customWidth="1"/>
    <col min="12" max="12" width="8.1640625" style="32" customWidth="1"/>
    <col min="13" max="16384" width="8.1640625" style="32"/>
  </cols>
  <sheetData>
    <row r="1" spans="1:11" ht="25.5">
      <c r="A1" s="34" t="s">
        <v>14</v>
      </c>
      <c r="B1" s="34"/>
      <c r="C1" s="34"/>
      <c r="D1" s="34"/>
      <c r="E1" s="34"/>
      <c r="F1" s="34"/>
      <c r="G1" s="34"/>
      <c r="H1" s="34"/>
      <c r="I1" s="34"/>
      <c r="J1" s="34"/>
      <c r="K1" s="34"/>
    </row>
    <row r="2" spans="1:11" s="16" customFormat="1" ht="14">
      <c r="A2" s="2" t="s">
        <v>103</v>
      </c>
      <c r="B2" s="2"/>
      <c r="C2" s="2"/>
      <c r="D2" s="2"/>
      <c r="E2" s="2"/>
      <c r="F2" s="2"/>
      <c r="G2" s="2"/>
      <c r="H2" s="2"/>
      <c r="I2" s="2"/>
      <c r="J2" s="2"/>
      <c r="K2" s="2"/>
    </row>
    <row r="3" spans="1:11" s="16" customFormat="1" ht="14">
      <c r="A3" s="19" t="s">
        <v>11</v>
      </c>
      <c r="B3" s="1" t="s">
        <v>16</v>
      </c>
      <c r="C3" s="33"/>
      <c r="D3" s="33"/>
      <c r="E3" s="33"/>
      <c r="F3" s="33"/>
      <c r="G3" s="33"/>
      <c r="H3" s="33"/>
      <c r="I3" s="33"/>
      <c r="J3" s="33"/>
      <c r="K3" s="18" t="s">
        <v>12</v>
      </c>
    </row>
    <row r="4" spans="1:11" s="20" customFormat="1" ht="40" customHeight="1">
      <c r="A4" s="10" t="s">
        <v>17</v>
      </c>
      <c r="B4" s="10"/>
      <c r="C4" s="4" t="s">
        <v>104</v>
      </c>
      <c r="D4" s="4"/>
      <c r="E4" s="4"/>
      <c r="F4" s="4"/>
      <c r="G4" s="4"/>
      <c r="H4" s="4"/>
      <c r="I4" s="4"/>
      <c r="J4" s="4"/>
      <c r="K4" s="4"/>
    </row>
    <row r="5" spans="1:11" s="20" customFormat="1" ht="40" customHeight="1">
      <c r="A5" s="10" t="s">
        <v>19</v>
      </c>
      <c r="B5" s="10"/>
      <c r="C5" s="4" t="s">
        <v>20</v>
      </c>
      <c r="D5" s="4"/>
      <c r="E5" s="4"/>
      <c r="F5" s="4"/>
      <c r="G5" s="4"/>
      <c r="H5" s="22" t="s">
        <v>21</v>
      </c>
      <c r="I5" s="12" t="s">
        <v>16</v>
      </c>
      <c r="J5" s="12"/>
      <c r="K5" s="12"/>
    </row>
    <row r="6" spans="1:11" s="20" customFormat="1" ht="40" customHeight="1">
      <c r="A6" s="8" t="s">
        <v>22</v>
      </c>
      <c r="B6" s="8"/>
      <c r="C6" s="21"/>
      <c r="D6" s="10" t="s">
        <v>23</v>
      </c>
      <c r="E6" s="10"/>
      <c r="F6" s="10" t="s">
        <v>24</v>
      </c>
      <c r="G6" s="10"/>
      <c r="H6" s="21" t="s">
        <v>25</v>
      </c>
      <c r="I6" s="21" t="s">
        <v>26</v>
      </c>
      <c r="J6" s="21" t="s">
        <v>27</v>
      </c>
      <c r="K6" s="21" t="s">
        <v>28</v>
      </c>
    </row>
    <row r="7" spans="1:11" s="20" customFormat="1" ht="40" customHeight="1">
      <c r="A7" s="8"/>
      <c r="B7" s="8"/>
      <c r="C7" s="23" t="s">
        <v>29</v>
      </c>
      <c r="D7" s="7">
        <v>100</v>
      </c>
      <c r="E7" s="7"/>
      <c r="F7" s="7">
        <v>100</v>
      </c>
      <c r="G7" s="7"/>
      <c r="H7" s="24">
        <v>100</v>
      </c>
      <c r="I7" s="25">
        <v>10</v>
      </c>
      <c r="J7" s="25">
        <v>100</v>
      </c>
      <c r="K7" s="26">
        <v>10</v>
      </c>
    </row>
    <row r="8" spans="1:11" s="20" customFormat="1" ht="40" customHeight="1">
      <c r="A8" s="8"/>
      <c r="B8" s="8"/>
      <c r="C8" s="23" t="s">
        <v>30</v>
      </c>
      <c r="D8" s="7">
        <v>100</v>
      </c>
      <c r="E8" s="7"/>
      <c r="F8" s="7">
        <v>100</v>
      </c>
      <c r="G8" s="7"/>
      <c r="H8" s="24">
        <v>100</v>
      </c>
      <c r="I8" s="8"/>
      <c r="J8" s="25">
        <v>100</v>
      </c>
      <c r="K8" s="10"/>
    </row>
    <row r="9" spans="1:11" s="20" customFormat="1" ht="40" customHeight="1">
      <c r="A9" s="8"/>
      <c r="B9" s="8"/>
      <c r="C9" s="23" t="s">
        <v>31</v>
      </c>
      <c r="D9" s="7">
        <v>0</v>
      </c>
      <c r="E9" s="7"/>
      <c r="F9" s="7">
        <v>0</v>
      </c>
      <c r="G9" s="7"/>
      <c r="H9" s="24">
        <v>0</v>
      </c>
      <c r="I9" s="8"/>
      <c r="J9" s="25">
        <v>0</v>
      </c>
      <c r="K9" s="10"/>
    </row>
    <row r="10" spans="1:11" s="20" customFormat="1" ht="40" customHeight="1">
      <c r="A10" s="8"/>
      <c r="B10" s="8"/>
      <c r="C10" s="23" t="s">
        <v>32</v>
      </c>
      <c r="D10" s="7">
        <v>0</v>
      </c>
      <c r="E10" s="7"/>
      <c r="F10" s="7">
        <v>0</v>
      </c>
      <c r="G10" s="7"/>
      <c r="H10" s="24">
        <v>0</v>
      </c>
      <c r="I10" s="8"/>
      <c r="J10" s="25">
        <v>0</v>
      </c>
      <c r="K10" s="10"/>
    </row>
    <row r="11" spans="1:11" ht="40" customHeight="1">
      <c r="A11" s="5" t="s">
        <v>33</v>
      </c>
      <c r="B11" s="12" t="s">
        <v>34</v>
      </c>
      <c r="C11" s="12"/>
      <c r="D11" s="12"/>
      <c r="E11" s="12"/>
      <c r="F11" s="12"/>
      <c r="G11" s="12"/>
      <c r="H11" s="12" t="s">
        <v>8</v>
      </c>
      <c r="I11" s="12"/>
      <c r="J11" s="12"/>
      <c r="K11" s="12"/>
    </row>
    <row r="12" spans="1:11" ht="300" customHeight="1">
      <c r="A12" s="5"/>
      <c r="B12" s="11" t="s">
        <v>105</v>
      </c>
      <c r="C12" s="11"/>
      <c r="D12" s="11"/>
      <c r="E12" s="11"/>
      <c r="F12" s="11"/>
      <c r="G12" s="11"/>
      <c r="H12" s="11" t="s">
        <v>106</v>
      </c>
      <c r="I12" s="11"/>
      <c r="J12" s="11"/>
      <c r="K12" s="11"/>
    </row>
    <row r="13" spans="1:11" s="20" customFormat="1" ht="40" customHeight="1">
      <c r="A13" s="10"/>
      <c r="B13" s="10"/>
      <c r="C13" s="10"/>
      <c r="D13" s="10"/>
      <c r="E13" s="10"/>
      <c r="F13" s="10"/>
      <c r="G13" s="10"/>
      <c r="H13" s="10"/>
      <c r="I13" s="10"/>
      <c r="J13" s="10"/>
      <c r="K13" s="10"/>
    </row>
    <row r="14" spans="1:11" s="20" customFormat="1" ht="40" customHeight="1">
      <c r="A14" s="9" t="s">
        <v>37</v>
      </c>
      <c r="B14" s="9"/>
      <c r="C14" s="9"/>
      <c r="D14" s="9"/>
      <c r="E14" s="9"/>
      <c r="F14" s="9"/>
      <c r="G14" s="9"/>
      <c r="H14" s="9"/>
      <c r="I14" s="9"/>
      <c r="J14" s="9"/>
      <c r="K14" s="9"/>
    </row>
    <row r="15" spans="1:11" s="20" customFormat="1" ht="40" customHeight="1">
      <c r="A15" s="10" t="s">
        <v>0</v>
      </c>
      <c r="B15" s="10"/>
      <c r="C15" s="10"/>
      <c r="D15" s="10"/>
      <c r="E15" s="10" t="s">
        <v>38</v>
      </c>
      <c r="F15" s="10"/>
      <c r="G15" s="10"/>
      <c r="H15" s="10" t="s">
        <v>4</v>
      </c>
      <c r="I15" s="10" t="s">
        <v>26</v>
      </c>
      <c r="J15" s="10" t="s">
        <v>28</v>
      </c>
      <c r="K15" s="8" t="s">
        <v>5</v>
      </c>
    </row>
    <row r="16" spans="1:11" ht="40" customHeight="1">
      <c r="A16" s="3" t="s">
        <v>39</v>
      </c>
      <c r="B16" s="3"/>
      <c r="C16" s="28" t="s">
        <v>6</v>
      </c>
      <c r="D16" s="28" t="s">
        <v>7</v>
      </c>
      <c r="E16" s="17" t="s">
        <v>1</v>
      </c>
      <c r="F16" s="17" t="s">
        <v>2</v>
      </c>
      <c r="G16" s="21" t="s">
        <v>3</v>
      </c>
      <c r="H16" s="10"/>
      <c r="I16" s="10"/>
      <c r="J16" s="10"/>
      <c r="K16" s="8"/>
    </row>
    <row r="17" spans="1:11" s="29" customFormat="1" ht="30" customHeight="1">
      <c r="A17" s="6" t="s">
        <v>13</v>
      </c>
      <c r="B17" s="6"/>
      <c r="C17" s="15" t="s">
        <v>13</v>
      </c>
      <c r="D17" s="15" t="s">
        <v>13</v>
      </c>
      <c r="E17" s="15"/>
      <c r="F17" s="15" t="s">
        <v>13</v>
      </c>
      <c r="G17" s="15"/>
      <c r="H17" s="15" t="s">
        <v>13</v>
      </c>
      <c r="I17" s="30">
        <v>90</v>
      </c>
      <c r="J17" s="30">
        <v>88</v>
      </c>
      <c r="K17" s="15" t="s">
        <v>13</v>
      </c>
    </row>
    <row r="18" spans="1:11" s="29" customFormat="1" ht="30" customHeight="1">
      <c r="A18" s="6" t="s">
        <v>40</v>
      </c>
      <c r="B18" s="6"/>
      <c r="C18" s="15" t="s">
        <v>41</v>
      </c>
      <c r="D18" s="15" t="s">
        <v>107</v>
      </c>
      <c r="E18" s="15" t="s">
        <v>43</v>
      </c>
      <c r="F18" s="15">
        <v>5</v>
      </c>
      <c r="G18" s="15" t="s">
        <v>83</v>
      </c>
      <c r="H18" s="15">
        <v>5</v>
      </c>
      <c r="I18" s="30">
        <v>20</v>
      </c>
      <c r="J18" s="30">
        <v>20</v>
      </c>
      <c r="K18" s="15" t="s">
        <v>13</v>
      </c>
    </row>
    <row r="19" spans="1:11" s="29" customFormat="1" ht="30" customHeight="1">
      <c r="A19" s="6" t="s">
        <v>40</v>
      </c>
      <c r="B19" s="6"/>
      <c r="C19" s="15" t="s">
        <v>41</v>
      </c>
      <c r="D19" s="15" t="s">
        <v>108</v>
      </c>
      <c r="E19" s="15" t="s">
        <v>43</v>
      </c>
      <c r="F19" s="15">
        <v>5</v>
      </c>
      <c r="G19" s="15" t="s">
        <v>79</v>
      </c>
      <c r="H19" s="15">
        <v>5</v>
      </c>
      <c r="I19" s="30">
        <v>20</v>
      </c>
      <c r="J19" s="30">
        <v>20</v>
      </c>
      <c r="K19" s="15" t="s">
        <v>13</v>
      </c>
    </row>
    <row r="20" spans="1:11" s="29" customFormat="1" ht="30" customHeight="1">
      <c r="A20" s="6" t="s">
        <v>40</v>
      </c>
      <c r="B20" s="6"/>
      <c r="C20" s="15" t="s">
        <v>41</v>
      </c>
      <c r="D20" s="15" t="s">
        <v>109</v>
      </c>
      <c r="E20" s="15" t="s">
        <v>43</v>
      </c>
      <c r="F20" s="15">
        <v>5</v>
      </c>
      <c r="G20" s="15" t="s">
        <v>79</v>
      </c>
      <c r="H20" s="15">
        <v>5</v>
      </c>
      <c r="I20" s="30">
        <v>10</v>
      </c>
      <c r="J20" s="30">
        <v>10</v>
      </c>
      <c r="K20" s="15" t="s">
        <v>13</v>
      </c>
    </row>
    <row r="21" spans="1:11" s="29" customFormat="1" ht="30" customHeight="1">
      <c r="A21" s="6" t="s">
        <v>55</v>
      </c>
      <c r="B21" s="6"/>
      <c r="C21" s="15" t="s">
        <v>56</v>
      </c>
      <c r="D21" s="15" t="s">
        <v>110</v>
      </c>
      <c r="E21" s="15" t="s">
        <v>43</v>
      </c>
      <c r="F21" s="15">
        <v>5</v>
      </c>
      <c r="G21" s="15" t="s">
        <v>79</v>
      </c>
      <c r="H21" s="15">
        <v>5</v>
      </c>
      <c r="I21" s="30">
        <v>6</v>
      </c>
      <c r="J21" s="30">
        <v>6</v>
      </c>
      <c r="K21" s="15" t="s">
        <v>13</v>
      </c>
    </row>
    <row r="22" spans="1:11" s="29" customFormat="1" ht="30" customHeight="1">
      <c r="A22" s="6" t="s">
        <v>55</v>
      </c>
      <c r="B22" s="6"/>
      <c r="C22" s="15" t="s">
        <v>56</v>
      </c>
      <c r="D22" s="15" t="s">
        <v>111</v>
      </c>
      <c r="E22" s="15" t="s">
        <v>43</v>
      </c>
      <c r="F22" s="15">
        <v>5</v>
      </c>
      <c r="G22" s="15" t="s">
        <v>79</v>
      </c>
      <c r="H22" s="15">
        <v>5</v>
      </c>
      <c r="I22" s="30">
        <v>6</v>
      </c>
      <c r="J22" s="30">
        <v>6</v>
      </c>
      <c r="K22" s="15" t="s">
        <v>13</v>
      </c>
    </row>
    <row r="23" spans="1:11" s="29" customFormat="1" ht="30" customHeight="1">
      <c r="A23" s="6" t="s">
        <v>55</v>
      </c>
      <c r="B23" s="6"/>
      <c r="C23" s="15" t="s">
        <v>56</v>
      </c>
      <c r="D23" s="15" t="s">
        <v>112</v>
      </c>
      <c r="E23" s="15" t="s">
        <v>43</v>
      </c>
      <c r="F23" s="15">
        <v>5</v>
      </c>
      <c r="G23" s="15" t="s">
        <v>113</v>
      </c>
      <c r="H23" s="15">
        <v>5</v>
      </c>
      <c r="I23" s="30">
        <v>6</v>
      </c>
      <c r="J23" s="30">
        <v>6</v>
      </c>
      <c r="K23" s="15" t="s">
        <v>13</v>
      </c>
    </row>
    <row r="24" spans="1:11" s="29" customFormat="1" ht="30" customHeight="1">
      <c r="A24" s="6" t="s">
        <v>55</v>
      </c>
      <c r="B24" s="6"/>
      <c r="C24" s="15" t="s">
        <v>56</v>
      </c>
      <c r="D24" s="15" t="s">
        <v>114</v>
      </c>
      <c r="E24" s="15" t="s">
        <v>43</v>
      </c>
      <c r="F24" s="15">
        <v>10</v>
      </c>
      <c r="G24" s="15" t="s">
        <v>83</v>
      </c>
      <c r="H24" s="15">
        <v>10</v>
      </c>
      <c r="I24" s="30">
        <v>6</v>
      </c>
      <c r="J24" s="30">
        <v>6</v>
      </c>
      <c r="K24" s="15" t="s">
        <v>13</v>
      </c>
    </row>
    <row r="25" spans="1:11" s="29" customFormat="1" ht="30" customHeight="1">
      <c r="A25" s="6" t="s">
        <v>55</v>
      </c>
      <c r="B25" s="6"/>
      <c r="C25" s="15" t="s">
        <v>56</v>
      </c>
      <c r="D25" s="15" t="s">
        <v>115</v>
      </c>
      <c r="E25" s="15" t="s">
        <v>43</v>
      </c>
      <c r="F25" s="15">
        <v>3</v>
      </c>
      <c r="G25" s="15" t="s">
        <v>79</v>
      </c>
      <c r="H25" s="15">
        <v>3</v>
      </c>
      <c r="I25" s="30">
        <v>6</v>
      </c>
      <c r="J25" s="30">
        <v>4</v>
      </c>
      <c r="K25" s="15" t="s">
        <v>13</v>
      </c>
    </row>
    <row r="26" spans="1:11" s="29" customFormat="1" ht="30" customHeight="1">
      <c r="A26" s="6" t="s">
        <v>59</v>
      </c>
      <c r="B26" s="6"/>
      <c r="C26" s="15" t="s">
        <v>60</v>
      </c>
      <c r="D26" s="15" t="s">
        <v>116</v>
      </c>
      <c r="E26" s="15" t="s">
        <v>43</v>
      </c>
      <c r="F26" s="15">
        <v>90</v>
      </c>
      <c r="G26" s="15" t="s">
        <v>88</v>
      </c>
      <c r="H26" s="15">
        <v>92</v>
      </c>
      <c r="I26" s="30">
        <v>10</v>
      </c>
      <c r="J26" s="30">
        <v>10</v>
      </c>
      <c r="K26" s="15" t="s">
        <v>13</v>
      </c>
    </row>
    <row r="27" spans="1:11" s="31" customFormat="1" ht="224.25" customHeight="1">
      <c r="A27" s="5" t="s">
        <v>63</v>
      </c>
      <c r="B27" s="5"/>
      <c r="C27" s="5"/>
      <c r="D27" s="11" t="s">
        <v>13</v>
      </c>
      <c r="E27" s="11"/>
      <c r="F27" s="11"/>
      <c r="G27" s="11"/>
      <c r="H27" s="11"/>
      <c r="I27" s="11"/>
      <c r="J27" s="11"/>
      <c r="K27" s="11"/>
    </row>
    <row r="28" spans="1:11" s="31" customFormat="1" ht="40" customHeight="1">
      <c r="A28" s="10" t="s">
        <v>64</v>
      </c>
      <c r="B28" s="10"/>
      <c r="C28" s="10"/>
      <c r="D28" s="10"/>
      <c r="E28" s="10"/>
      <c r="F28" s="10"/>
      <c r="G28" s="10"/>
      <c r="H28" s="10"/>
      <c r="I28" s="27" t="s">
        <v>65</v>
      </c>
      <c r="J28" s="27" t="s">
        <v>66</v>
      </c>
      <c r="K28" s="27" t="s">
        <v>67</v>
      </c>
    </row>
    <row r="29" spans="1:11" s="20" customFormat="1" ht="40" customHeight="1">
      <c r="A29" s="10"/>
      <c r="B29" s="10"/>
      <c r="C29" s="10"/>
      <c r="D29" s="10"/>
      <c r="E29" s="10"/>
      <c r="F29" s="10"/>
      <c r="G29" s="10"/>
      <c r="H29" s="10"/>
      <c r="I29" s="25">
        <v>100</v>
      </c>
      <c r="J29" s="25">
        <v>98</v>
      </c>
      <c r="K29" s="27" t="s">
        <v>68</v>
      </c>
    </row>
    <row r="30" spans="1:11" s="20" customFormat="1" ht="100" customHeight="1">
      <c r="A30" s="14" t="s">
        <v>69</v>
      </c>
      <c r="B30" s="14"/>
      <c r="C30" s="14"/>
      <c r="D30" s="14"/>
      <c r="E30" s="14"/>
      <c r="F30" s="14"/>
      <c r="G30" s="14"/>
      <c r="H30" s="14"/>
      <c r="I30" s="14"/>
      <c r="J30" s="14"/>
      <c r="K30" s="14"/>
    </row>
    <row r="31" spans="1:11" ht="20.149999999999999" customHeight="1">
      <c r="A31" s="13" t="s">
        <v>9</v>
      </c>
      <c r="B31" s="13"/>
      <c r="C31" s="13"/>
      <c r="D31" s="13"/>
      <c r="E31" s="13"/>
      <c r="F31" s="13"/>
      <c r="G31" s="13"/>
      <c r="H31" s="13"/>
      <c r="I31" s="13"/>
      <c r="J31" s="13"/>
      <c r="K31" s="13"/>
    </row>
    <row r="32" spans="1:11" ht="20.149999999999999" customHeight="1">
      <c r="A32" s="13" t="s">
        <v>10</v>
      </c>
      <c r="B32" s="13"/>
      <c r="C32" s="13"/>
      <c r="D32" s="13"/>
      <c r="E32" s="13"/>
      <c r="F32" s="13"/>
      <c r="G32" s="13"/>
      <c r="H32" s="13"/>
      <c r="I32" s="13"/>
      <c r="J32" s="13"/>
      <c r="K32" s="13"/>
    </row>
  </sheetData>
  <mergeCells count="51">
    <mergeCell ref="A2:K2"/>
    <mergeCell ref="B3:J3"/>
    <mergeCell ref="A1:K1"/>
    <mergeCell ref="D7:E7"/>
    <mergeCell ref="F7:G7"/>
    <mergeCell ref="D6:E6"/>
    <mergeCell ref="F6:G6"/>
    <mergeCell ref="I5:K5"/>
    <mergeCell ref="A4:B4"/>
    <mergeCell ref="A5:B5"/>
    <mergeCell ref="C5:G5"/>
    <mergeCell ref="A27:C27"/>
    <mergeCell ref="A16:B16"/>
    <mergeCell ref="F9:G9"/>
    <mergeCell ref="D10:E10"/>
    <mergeCell ref="F10:G10"/>
    <mergeCell ref="C4:K4"/>
    <mergeCell ref="A18:B18"/>
    <mergeCell ref="A19:B19"/>
    <mergeCell ref="A20:B20"/>
    <mergeCell ref="A21:B21"/>
    <mergeCell ref="A22:B22"/>
    <mergeCell ref="A23:B23"/>
    <mergeCell ref="A24:B24"/>
    <mergeCell ref="K8:K10"/>
    <mergeCell ref="I15:I16"/>
    <mergeCell ref="J15:J16"/>
    <mergeCell ref="I8:I10"/>
    <mergeCell ref="B11:G11"/>
    <mergeCell ref="D9:E9"/>
    <mergeCell ref="A6:B10"/>
    <mergeCell ref="D8:E8"/>
    <mergeCell ref="A15:D15"/>
    <mergeCell ref="E15:G15"/>
    <mergeCell ref="A11:A12"/>
    <mergeCell ref="H15:H16"/>
    <mergeCell ref="F8:G8"/>
    <mergeCell ref="A30:K30"/>
    <mergeCell ref="A31:K31"/>
    <mergeCell ref="A32:K32"/>
    <mergeCell ref="H11:K11"/>
    <mergeCell ref="H12:K12"/>
    <mergeCell ref="A13:K13"/>
    <mergeCell ref="A14:K14"/>
    <mergeCell ref="K15:K16"/>
    <mergeCell ref="B12:G12"/>
    <mergeCell ref="D27:K27"/>
    <mergeCell ref="A28:H29"/>
    <mergeCell ref="A17:B17"/>
    <mergeCell ref="A25:B25"/>
    <mergeCell ref="A26:B26"/>
  </mergeCells>
  <phoneticPr fontId="5" type="noConversion"/>
  <pageMargins left="0.75" right="0.75" top="1" bottom="1" header="0.51180555555555596" footer="0.51180555555555596"/>
  <pageSetup paperSize="9" scale="65" orientation="landscape" horizontalDpi="300" verticalDpi="300" r:id="rId1"/>
  <headerFooter scaleWithDoc="0" alignWithMargins="0"/>
</worksheet>
</file>

<file path=docProps/app.xml><?xml version="1.0" encoding="utf-8"?>
<Properties xmlns="http://schemas.openxmlformats.org/officeDocument/2006/extended-properties" xmlns:vt="http://schemas.openxmlformats.org/officeDocument/2006/docPropsVTypes">
  <Template/>
  <Application>WPS Office</Application>
  <DocSecurity>0</DocSecurity>
  <ScaleCrop>false</ScaleCrop>
  <HeadingPairs>
    <vt:vector size="2" baseType="variant">
      <vt:variant>
        <vt:lpstr>工作表</vt:lpstr>
      </vt:variant>
      <vt:variant>
        <vt:i4>5</vt:i4>
      </vt:variant>
    </vt:vector>
  </HeadingPairs>
  <TitlesOfParts>
    <vt:vector size="5" baseType="lpstr">
      <vt:lpstr>项目支出绩效自评--10</vt:lpstr>
      <vt:lpstr>项目支出绩效自评--11</vt:lpstr>
      <vt:lpstr>项目支出绩效自评--12</vt:lpstr>
      <vt:lpstr>项目支出绩效自评--13</vt:lpstr>
      <vt:lpstr>项目支出绩效自评--14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zly</dc:creator>
  <cp:lastModifiedBy>胡顺来</cp:lastModifiedBy>
  <cp:lastPrinted>2021-02-01T16:31:52Z</cp:lastPrinted>
  <dcterms:created xsi:type="dcterms:W3CDTF">2021-02-01T07:19:45Z</dcterms:created>
  <dcterms:modified xsi:type="dcterms:W3CDTF">2022-08-31T03:24:27Z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